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</sheets>
  <externalReferences>
    <externalReference r:id="rId7"/>
  </externalReferences>
  <definedNames>
    <definedName name="BEx768KPSQ72NFZI1DSHLMYOAJB4" hidden="1">'Sheet1'!$E$6:$M$22</definedName>
    <definedName name="BExF0FDTSLD2H2BL1BV89V91RA11" hidden="1">'Sheet1'!$E$1:$E$1</definedName>
    <definedName name="SAPBEXhrIndnt" hidden="1">1</definedName>
    <definedName name="SAPBEXq0001" localSheetId="0">'Sheet1'!$E$6:$M$22</definedName>
    <definedName name="SAPBEXq0001f48UWM535N6VOUF3NIEWN32K2C" localSheetId="0">'Sheet1'!$E$2:$F$2</definedName>
    <definedName name="SAPBEXq0001fDPQPOVB8Y1BEM70IDP1WOMNIK" localSheetId="0">'Sheet1'!#REF!</definedName>
    <definedName name="SAPBEXq0001fZ_CMMTITE" localSheetId="0">'Sheet1'!#REF!</definedName>
    <definedName name="SAPBEXq0001fZ_FUNAREA" localSheetId="0">'Sheet1'!#REF!</definedName>
    <definedName name="SAPBEXq0001fZ_FUND" localSheetId="0">'Sheet1'!#REF!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'Sheet1'!$E$1:$F$1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<sst xmlns="http://schemas.openxmlformats.org/spreadsheetml/2006/main" count="1978" uniqueCount="244">
  <si>
    <t>Nac. program (P1)</t>
  </si>
  <si>
    <t>Ukupni rezultat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</si>
  <si>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</si>
  <si>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</si>
  <si>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</si>
  <si>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</si>
  <si>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</si>
  <si>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</si>
  <si>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</si>
  <si>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</si>
  <si>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</si>
  <si>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</si>
  <si>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</si>
  <si>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</si>
  <si>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</si>
  <si>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</si>
  <si>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</si>
  <si>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</si>
  <si>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</si>
  <si>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</si>
  <si>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</si>
  <si>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</si>
  <si>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</si>
  <si>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</si>
  <si>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</si>
  <si>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</si>
  <si>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</si>
  <si>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</si>
  <si>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</si>
  <si>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</si>
  <si>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</si>
  <si>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</si>
  <si>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</si>
  <si>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</si>
  <si>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</si>
  <si>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</si>
  <si>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</si>
  <si>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</si>
  <si>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</si>
  <si>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</si>
  <si>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</si>
  <si>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</si>
  <si>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</si>
  <si>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</si>
  <si>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</si>
  <si>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</si>
  <si>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</si>
  <si>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</si>
  <si>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</si>
  <si>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</si>
  <si>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</si>
  <si>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</si>
  <si>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</si>
  <si>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</si>
  <si>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</si>
  <si>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</si>
  <si>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</si>
  <si>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</si>
  <si>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</si>
  <si>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</si>
  <si>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</si>
  <si>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</si>
  <si>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</si>
  <si>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</si>
  <si>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</si>
  <si>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</si>
  <si>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</si>
  <si>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</si>
  <si>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</si>
  <si>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</si>
  <si>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</si>
  <si>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</si>
  <si>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</si>
  <si>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</si>
  <si>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</si>
  <si>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</si>
  <si>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</si>
  <si>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</si>
  <si>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</si>
  <si>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</si>
  <si>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</si>
  <si>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</si>
  <si>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</si>
  <si>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</si>
  <si>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</si>
  <si>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</si>
  <si>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</si>
  <si>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</si>
  <si>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</si>
  <si>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</si>
  <si>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</si>
  <si>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</si>
  <si>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</si>
  <si>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</si>
  <si>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</si>
  <si>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</si>
  <si>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</si>
  <si>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</si>
  <si>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</si>
  <si>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</si>
  <si>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</si>
  <si>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</si>
  <si>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</si>
  <si>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</si>
  <si>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</si>
  <si>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</si>
  <si>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</si>
  <si>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</si>
  <si>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</si>
  <si>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</si>
  <si>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</si>
  <si>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</si>
  <si>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</si>
  <si>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</si>
  <si>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</si>
  <si>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</si>
  <si>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</si>
  <si>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</si>
  <si>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</si>
  <si>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</si>
  <si>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</si>
  <si>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</si>
  <si>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</si>
  <si>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</si>
  <si>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</si>
  <si>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</si>
  <si>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</si>
  <si>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</si>
  <si>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</si>
  <si>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</si>
  <si>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</si>
  <si>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</si>
  <si>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</si>
  <si>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</si>
  <si>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</si>
  <si>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</si>
  <si>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</si>
  <si>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</si>
  <si>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</si>
  <si>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</si>
  <si>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</si>
  <si>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</si>
  <si>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</si>
  <si>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</si>
  <si>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</si>
  <si>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</si>
  <si>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</si>
  <si>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</si>
  <si>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</si>
  <si>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</si>
  <si>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</si>
  <si>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</si>
  <si>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</si>
  <si>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</si>
  <si>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</si>
  <si>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</si>
  <si>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</si>
  <si>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</si>
  <si>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</si>
  <si>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</si>
  <si>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</si>
  <si>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</si>
  <si>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</si>
  <si>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</si>
  <si>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</si>
  <si>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</si>
  <si>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</si>
  <si>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</si>
  <si>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</si>
  <si>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</si>
  <si>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</si>
  <si>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</si>
  <si>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</si>
  <si>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</si>
  <si>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</si>
  <si>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</si>
  <si>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</si>
  <si>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</si>
  <si>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</si>
  <si>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</si>
  <si>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</si>
  <si>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</si>
  <si>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</si>
  <si>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</si>
  <si>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</si>
  <si>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</si>
  <si>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</si>
  <si>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</si>
  <si>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</si>
  <si>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</si>
  <si>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</si>
  <si>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</si>
  <si>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</si>
  <si>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</si>
  <si>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</si>
  <si>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</si>
  <si>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</si>
  <si>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</si>
  <si>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</si>
  <si>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</si>
  <si>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</si>
  <si>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</si>
  <si>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</si>
  <si>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</si>
  <si>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</si>
  <si>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</si>
  <si>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</si>
  <si>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Razred stavke (E1)</t>
  </si>
  <si>
    <t>43</t>
  </si>
  <si>
    <t>51</t>
  </si>
  <si>
    <t>31</t>
  </si>
  <si>
    <t>42</t>
  </si>
  <si>
    <t>Skupina stavke (E2)</t>
  </si>
  <si>
    <t>Rezultat</t>
  </si>
  <si>
    <t>Izvor</t>
  </si>
  <si>
    <t>Rashodi poslovanja</t>
  </si>
  <si>
    <t>Rashodi za zaposlene</t>
  </si>
  <si>
    <t>32</t>
  </si>
  <si>
    <t>Materijalni rashodi</t>
  </si>
  <si>
    <t>34</t>
  </si>
  <si>
    <t>Financijski rashodi</t>
  </si>
  <si>
    <t>Rashodi za nabavu nefinancijske imovine</t>
  </si>
  <si>
    <t>Rashodi za nabavu proizvedene dugotrajne imovine</t>
  </si>
  <si>
    <t>45</t>
  </si>
  <si>
    <t>Rashodi za dodatna ulaganja na nefinancijskoj imovini</t>
  </si>
  <si>
    <t>Izvor (razina 2)</t>
  </si>
  <si>
    <t>EUR</t>
  </si>
  <si>
    <t>Opći prihodi i primici</t>
  </si>
  <si>
    <t>Sredstva učešća za pomoći</t>
  </si>
  <si>
    <t>Vlastiti prihodi</t>
  </si>
  <si>
    <t>Ostali prihodi za posebne namjene</t>
  </si>
  <si>
    <t>Pomoći EU</t>
  </si>
  <si>
    <t>52</t>
  </si>
  <si>
    <t>Ostale pomoći</t>
  </si>
  <si>
    <t>56</t>
  </si>
  <si>
    <t>Fondovi EU</t>
  </si>
  <si>
    <t>Naziv rashoda</t>
  </si>
  <si>
    <t>UKUPNI RASHODI</t>
  </si>
  <si>
    <t>A2. RASHODI POSLOVANJA I RASHODI ZA NABAVU NEFINANCIJSKE IMOVINE</t>
  </si>
  <si>
    <t>Plan za 2023.</t>
  </si>
  <si>
    <t>61</t>
  </si>
  <si>
    <t>Donacije</t>
  </si>
  <si>
    <t>Projekcija za 2024.</t>
  </si>
  <si>
    <t>Projekcija za 2025.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</si>
</sst>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  <numFmt numFmtId="192" formatCode="#,##0.000"/>
  </numFmts>
  <fonts count="3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0" fillId="4" borderId="1" applyNumberFormat="0" applyFont="0" applyAlignment="0" applyProtection="0"/>
    <xf numFmtId="0" fontId="23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4" fillId="5" borderId="2" applyNumberFormat="0" applyAlignment="0" applyProtection="0"/>
    <xf numFmtId="0" fontId="25" fillId="5" borderId="1" applyNumberFormat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33" fillId="18" borderId="7" applyNumberFormat="0" applyAlignment="0" applyProtection="0"/>
    <xf numFmtId="4" fontId="3" fillId="17" borderId="2" applyNumberFormat="0" applyProtection="0">
      <alignment vertical="center"/>
    </xf>
    <xf numFmtId="4" fontId="4" fillId="17" borderId="2" applyNumberFormat="0" applyProtection="0">
      <alignment vertical="center"/>
    </xf>
    <xf numFmtId="4" fontId="3" fillId="17" borderId="2" applyNumberFormat="0" applyProtection="0">
      <alignment horizontal="left" vertical="center" indent="1"/>
    </xf>
    <xf numFmtId="4" fontId="3" fillId="17" borderId="2" applyNumberFormat="0" applyProtection="0">
      <alignment horizontal="left" vertical="center" indent="1"/>
    </xf>
    <xf numFmtId="0" fontId="9" fillId="19" borderId="2" applyNumberFormat="0" applyProtection="0">
      <alignment horizontal="left" vertical="center" indent="1"/>
    </xf>
    <xf numFmtId="4" fontId="3" fillId="6" borderId="2" applyNumberFormat="0" applyProtection="0">
      <alignment horizontal="right" vertical="center"/>
    </xf>
    <xf numFmtId="4" fontId="3" fillId="3" borderId="2" applyNumberFormat="0" applyProtection="0">
      <alignment horizontal="right" vertical="center"/>
    </xf>
    <xf numFmtId="4" fontId="3" fillId="13" borderId="2" applyNumberFormat="0" applyProtection="0">
      <alignment horizontal="right" vertical="center"/>
    </xf>
    <xf numFmtId="4" fontId="3" fillId="15" borderId="2" applyNumberFormat="0" applyProtection="0">
      <alignment horizontal="right" vertical="center"/>
    </xf>
    <xf numFmtId="4" fontId="3" fillId="20" borderId="2" applyNumberFormat="0" applyProtection="0">
      <alignment horizontal="right" vertical="center"/>
    </xf>
    <xf numFmtId="4" fontId="3" fillId="21" borderId="2" applyNumberFormat="0" applyProtection="0">
      <alignment horizontal="right" vertical="center"/>
    </xf>
    <xf numFmtId="4" fontId="3" fillId="8" borderId="2" applyNumberFormat="0" applyProtection="0">
      <alignment horizontal="right" vertical="center"/>
    </xf>
    <xf numFmtId="4" fontId="3" fillId="12" borderId="2" applyNumberFormat="0" applyProtection="0">
      <alignment horizontal="right" vertical="center"/>
    </xf>
    <xf numFmtId="4" fontId="3" fillId="22" borderId="2" applyNumberFormat="0" applyProtection="0">
      <alignment horizontal="right" vertical="center"/>
    </xf>
    <xf numFmtId="4" fontId="5" fillId="23" borderId="2" applyNumberFormat="0" applyProtection="0">
      <alignment horizontal="left" vertical="center" indent="1"/>
    </xf>
    <xf numFmtId="4" fontId="3" fillId="5" borderId="8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0" fontId="11" fillId="19" borderId="2" applyNumberFormat="0" applyProtection="0">
      <alignment horizontal="center" vertical="center"/>
    </xf>
    <xf numFmtId="4" fontId="3" fillId="5" borderId="2" applyNumberFormat="0" applyProtection="0">
      <alignment horizontal="left" vertical="center" indent="1"/>
    </xf>
    <xf numFmtId="4" fontId="3" fillId="18" borderId="2" applyNumberFormat="0" applyProtection="0">
      <alignment horizontal="left" vertical="center" indent="1"/>
    </xf>
    <xf numFmtId="0" fontId="12" fillId="0" borderId="2" applyNumberFormat="0" applyProtection="0">
      <alignment horizontal="left" vertical="center" wrapText="1"/>
    </xf>
    <xf numFmtId="0" fontId="0" fillId="18" borderId="2" applyNumberFormat="0" applyProtection="0">
      <alignment horizontal="left" vertical="center" indent="1"/>
    </xf>
    <xf numFmtId="0" fontId="12" fillId="0" borderId="2" applyNumberFormat="0" applyProtection="0">
      <alignment horizontal="left" vertical="center" wrapText="1"/>
    </xf>
    <xf numFmtId="0" fontId="0" fillId="7" borderId="2" applyNumberFormat="0" applyProtection="0">
      <alignment horizontal="left" vertical="center" indent="1"/>
    </xf>
    <xf numFmtId="0" fontId="12" fillId="0" borderId="2" applyNumberFormat="0" applyProtection="0">
      <alignment horizontal="left" vertical="center" wrapText="1"/>
    </xf>
    <xf numFmtId="0" fontId="0" fillId="9" borderId="2" applyNumberFormat="0" applyProtection="0">
      <alignment horizontal="left" vertical="center" indent="1"/>
    </xf>
    <xf numFmtId="0" fontId="13" fillId="0" borderId="2" applyNumberFormat="0" applyProtection="0">
      <alignment horizontal="left" vertical="center" wrapText="1"/>
    </xf>
    <xf numFmtId="0" fontId="0" fillId="2" borderId="2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4" borderId="2" applyNumberFormat="0" applyProtection="0">
      <alignment vertical="center"/>
    </xf>
    <xf numFmtId="4" fontId="4" fillId="4" borderId="2" applyNumberFormat="0" applyProtection="0">
      <alignment vertical="center"/>
    </xf>
    <xf numFmtId="4" fontId="3" fillId="4" borderId="2" applyNumberFormat="0" applyProtection="0">
      <alignment horizontal="left" vertical="center" indent="1"/>
    </xf>
    <xf numFmtId="4" fontId="3" fillId="4" borderId="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4" fillId="5" borderId="2" applyNumberFormat="0" applyProtection="0">
      <alignment horizontal="right" vertical="center"/>
    </xf>
    <xf numFmtId="0" fontId="13" fillId="2" borderId="2" applyNumberFormat="0" applyProtection="0">
      <alignment horizontal="left" vertical="center" indent="1"/>
    </xf>
    <xf numFmtId="0" fontId="9" fillId="19" borderId="2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5" borderId="2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1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18" borderId="2" xfId="78" applyAlignment="1">
      <alignment horizontal="left" vertical="center" wrapText="1" indent="1"/>
    </xf>
    <xf numFmtId="3" fontId="13" fillId="0" borderId="10" xfId="0" applyNumberFormat="1" applyFont="1" applyFill="1" applyBorder="1" applyAlignment="1" quotePrefix="1">
      <alignment vertical="top" wrapText="1"/>
    </xf>
    <xf numFmtId="3" fontId="13" fillId="0" borderId="10" xfId="0" applyNumberFormat="1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 quotePrefix="1">
      <alignment vertical="top" wrapText="1"/>
    </xf>
    <xf numFmtId="0" fontId="20" fillId="24" borderId="0" xfId="52" applyFont="1" applyFill="1" applyAlignment="1">
      <alignment horizontal="center" vertical="center"/>
      <protection/>
    </xf>
    <xf numFmtId="0" fontId="0" fillId="24" borderId="0" xfId="0" applyFill="1" applyAlignment="1">
      <alignment horizontal="center" vertical="center"/>
    </xf>
    <xf numFmtId="0" fontId="13" fillId="24" borderId="0" xfId="0" applyFont="1" applyFill="1" applyAlignment="1">
      <alignment/>
    </xf>
    <xf numFmtId="0" fontId="13" fillId="24" borderId="0" xfId="0" applyFont="1" applyFill="1" applyAlignment="1" applyProtection="1" quotePrefix="1">
      <alignment/>
      <protection locked="0"/>
    </xf>
    <xf numFmtId="3" fontId="13" fillId="24" borderId="0" xfId="0" applyNumberFormat="1" applyFont="1" applyFill="1" applyAlignment="1" applyProtection="1" quotePrefix="1">
      <alignment/>
      <protection locked="0"/>
    </xf>
    <xf numFmtId="3" fontId="12" fillId="24" borderId="11" xfId="0" applyNumberFormat="1" applyFont="1" applyFill="1" applyBorder="1" applyAlignment="1">
      <alignment horizontal="center" vertical="center" wrapText="1"/>
    </xf>
    <xf numFmtId="3" fontId="12" fillId="24" borderId="11" xfId="61" applyNumberFormat="1" applyFont="1" applyFill="1" applyBorder="1" applyAlignment="1">
      <alignment horizontal="center" vertical="center" wrapText="1"/>
    </xf>
    <xf numFmtId="3" fontId="12" fillId="24" borderId="11" xfId="93" applyNumberFormat="1" applyFont="1" applyFill="1" applyBorder="1" applyAlignment="1" quotePrefix="1">
      <alignment horizontal="center" vertical="center" wrapText="1"/>
    </xf>
    <xf numFmtId="0" fontId="13" fillId="24" borderId="0" xfId="0" applyFont="1" applyFill="1" applyAlignment="1">
      <alignment horizontal="center" vertical="center"/>
    </xf>
    <xf numFmtId="3" fontId="15" fillId="24" borderId="12" xfId="0" applyNumberFormat="1" applyFont="1" applyFill="1" applyBorder="1" applyAlignment="1">
      <alignment horizontal="center" vertical="center" wrapText="1"/>
    </xf>
    <xf numFmtId="0" fontId="16" fillId="24" borderId="12" xfId="0" applyFont="1" applyFill="1" applyBorder="1" applyAlignment="1">
      <alignment horizontal="center" vertical="center"/>
    </xf>
    <xf numFmtId="3" fontId="15" fillId="24" borderId="12" xfId="0" applyNumberFormat="1" applyFont="1" applyFill="1" applyBorder="1" applyAlignment="1">
      <alignment horizontal="center" vertical="center"/>
    </xf>
    <xf numFmtId="0" fontId="16" fillId="24" borderId="0" xfId="0" applyFont="1" applyFill="1" applyAlignment="1">
      <alignment horizontal="center" vertical="center"/>
    </xf>
    <xf numFmtId="3" fontId="15" fillId="24" borderId="0" xfId="0" applyNumberFormat="1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vertical="top" wrapText="1"/>
    </xf>
    <xf numFmtId="0" fontId="16" fillId="24" borderId="0" xfId="0" applyFont="1" applyFill="1" applyBorder="1" applyAlignment="1">
      <alignment horizontal="center" vertical="center"/>
    </xf>
    <xf numFmtId="3" fontId="5" fillId="24" borderId="0" xfId="57" applyNumberFormat="1" applyFont="1" applyFill="1" applyBorder="1">
      <alignment vertical="center"/>
    </xf>
    <xf numFmtId="0" fontId="12" fillId="24" borderId="0" xfId="0" applyFont="1" applyFill="1" applyBorder="1" applyAlignment="1" quotePrefix="1">
      <alignment vertical="top" wrapText="1"/>
    </xf>
    <xf numFmtId="0" fontId="9" fillId="24" borderId="2" xfId="61" applyFill="1" quotePrefix="1">
      <alignment horizontal="left" vertical="center" indent="1"/>
    </xf>
    <xf numFmtId="0" fontId="13" fillId="24" borderId="2" xfId="93" applyFill="1" quotePrefix="1">
      <alignment horizontal="left" vertical="center" indent="1"/>
    </xf>
    <xf numFmtId="0" fontId="0" fillId="24" borderId="0" xfId="0" applyFill="1" applyBorder="1" applyAlignment="1">
      <alignment/>
    </xf>
    <xf numFmtId="0" fontId="13" fillId="24" borderId="0" xfId="0" applyFont="1" applyFill="1" applyBorder="1" applyAlignment="1">
      <alignment/>
    </xf>
    <xf numFmtId="0" fontId="11" fillId="24" borderId="2" xfId="74" applyFill="1" quotePrefix="1">
      <alignment horizontal="center" vertical="center"/>
    </xf>
    <xf numFmtId="0" fontId="13" fillId="24" borderId="0" xfId="0" applyFont="1" applyFill="1" applyBorder="1" applyAlignment="1">
      <alignment vertical="top" wrapText="1"/>
    </xf>
    <xf numFmtId="0" fontId="9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7" fillId="24" borderId="0" xfId="0" applyFont="1" applyFill="1" applyBorder="1" applyAlignment="1" quotePrefix="1">
      <alignment vertical="top" wrapText="1"/>
    </xf>
    <xf numFmtId="0" fontId="17" fillId="24" borderId="0" xfId="0" applyFont="1" applyFill="1" applyBorder="1" applyAlignment="1">
      <alignment vertical="top" wrapText="1"/>
    </xf>
    <xf numFmtId="0" fontId="19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12" fillId="24" borderId="0" xfId="0" applyFont="1" applyFill="1" applyAlignment="1">
      <alignment/>
    </xf>
    <xf numFmtId="0" fontId="17" fillId="24" borderId="0" xfId="0" applyFont="1" applyFill="1" applyBorder="1" applyAlignment="1" quotePrefix="1">
      <alignment vertical="top" wrapText="1"/>
    </xf>
    <xf numFmtId="0" fontId="17" fillId="24" borderId="0" xfId="0" applyFont="1" applyFill="1" applyBorder="1" applyAlignment="1">
      <alignment vertical="top" wrapText="1"/>
    </xf>
    <xf numFmtId="0" fontId="17" fillId="24" borderId="0" xfId="0" applyFont="1" applyFill="1" applyBorder="1" applyAlignment="1">
      <alignment/>
    </xf>
    <xf numFmtId="0" fontId="13" fillId="24" borderId="0" xfId="0" applyFont="1" applyFill="1" applyAlignment="1">
      <alignment wrapText="1"/>
    </xf>
    <xf numFmtId="3" fontId="13" fillId="24" borderId="0" xfId="0" applyNumberFormat="1" applyFont="1" applyFill="1" applyAlignment="1">
      <alignment/>
    </xf>
    <xf numFmtId="0" fontId="3" fillId="24" borderId="0" xfId="59" applyFill="1" applyBorder="1" quotePrefix="1">
      <alignment horizontal="left" vertical="center" indent="1"/>
    </xf>
    <xf numFmtId="3" fontId="3" fillId="24" borderId="0" xfId="57" applyNumberFormat="1" applyFill="1" applyBorder="1">
      <alignment vertical="center"/>
    </xf>
    <xf numFmtId="0" fontId="17" fillId="24" borderId="0" xfId="93" applyFont="1" applyFill="1" applyBorder="1" quotePrefix="1">
      <alignment horizontal="left" vertical="center" indent="1"/>
    </xf>
    <xf numFmtId="0" fontId="12" fillId="24" borderId="0" xfId="93" applyFont="1" applyFill="1" applyBorder="1" quotePrefix="1">
      <alignment horizontal="left" vertical="center" indent="1"/>
    </xf>
    <xf numFmtId="0" fontId="5" fillId="24" borderId="0" xfId="59" applyFont="1" applyFill="1" applyBorder="1" quotePrefix="1">
      <alignment horizontal="left" vertical="center" indent="1"/>
    </xf>
    <xf numFmtId="3" fontId="5" fillId="24" borderId="0" xfId="57" applyNumberFormat="1" applyFont="1" applyFill="1" applyBorder="1">
      <alignment vertical="center"/>
    </xf>
    <xf numFmtId="3" fontId="18" fillId="24" borderId="0" xfId="91" applyNumberFormat="1" applyFont="1" applyFill="1" applyBorder="1">
      <alignment horizontal="right" vertical="center"/>
    </xf>
    <xf numFmtId="0" fontId="12" fillId="24" borderId="0" xfId="0" applyFont="1" applyFill="1" applyBorder="1" applyAlignment="1">
      <alignment/>
    </xf>
    <xf numFmtId="0" fontId="17" fillId="24" borderId="0" xfId="93" applyFont="1" applyFill="1" applyBorder="1" quotePrefix="1">
      <alignment horizontal="left" vertical="center" indent="1"/>
    </xf>
    <xf numFmtId="3" fontId="18" fillId="24" borderId="0" xfId="91" applyNumberFormat="1" applyFont="1" applyFill="1" applyBorder="1">
      <alignment horizontal="right" vertical="center"/>
    </xf>
  </cellXfs>
  <cellStyles count="9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PRIHODI 04. -07. 2" xfId="52"/>
    <cellStyle name="Percent" xfId="53"/>
    <cellStyle name="Povezana ćelija" xfId="54"/>
    <cellStyle name="Followed Hyperlink" xfId="55"/>
    <cellStyle name="Provjera ćelije" xfId="56"/>
    <cellStyle name="SAPBEXaggData" xfId="57"/>
    <cellStyle name="SAPBEXaggDataEmph" xfId="58"/>
    <cellStyle name="SAPBEXaggItem" xfId="59"/>
    <cellStyle name="SAPBEXaggItemX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HLevel0" xfId="77"/>
    <cellStyle name="SAPBEXHLevel0X" xfId="78"/>
    <cellStyle name="SAPBEXHLevel1" xfId="79"/>
    <cellStyle name="SAPBEXHLevel1X" xfId="80"/>
    <cellStyle name="SAPBEXHLevel2" xfId="81"/>
    <cellStyle name="SAPBEXHLevel2X" xfId="82"/>
    <cellStyle name="SAPBEXHLevel3" xfId="83"/>
    <cellStyle name="SAPBEXHLevel3X" xfId="84"/>
    <cellStyle name="SAPBEXinputData" xfId="85"/>
    <cellStyle name="SAPBEXinputData 2" xfId="86"/>
    <cellStyle name="SAPBEXresData" xfId="87"/>
    <cellStyle name="SAPBEXresDataEmph" xfId="88"/>
    <cellStyle name="SAPBEXresItem" xfId="89"/>
    <cellStyle name="SAPBEXresItemX" xfId="90"/>
    <cellStyle name="SAPBEXstdData" xfId="91"/>
    <cellStyle name="SAPBEXstdDataEmph" xfId="92"/>
    <cellStyle name="SAPBEXstdItem" xfId="93"/>
    <cellStyle name="SAPBEXstdItemX" xfId="94"/>
    <cellStyle name="SAPBEXtitle" xfId="95"/>
    <cellStyle name="SAPBEXundefined" xfId="96"/>
    <cellStyle name="Tekst objašnjenja" xfId="97"/>
    <cellStyle name="Tekst upozorenja" xfId="98"/>
    <cellStyle name="Ukupni zbroj" xfId="99"/>
    <cellStyle name="Unos" xfId="100"/>
    <cellStyle name="Currency" xfId="101"/>
    <cellStyle name="Currency [0]" xfId="102"/>
    <cellStyle name="Comma" xfId="103"/>
    <cellStyle name="Comma [0]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5</xdr:row>
      <xdr:rowOff>0</xdr:rowOff>
    </xdr:from>
    <xdr:to>
      <xdr:col>12</xdr:col>
      <xdr:colOff>1085850</xdr:colOff>
      <xdr:row>27</xdr:row>
      <xdr:rowOff>152400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047750"/>
          <a:ext cx="329565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0</xdr:row>
      <xdr:rowOff>0</xdr:rowOff>
    </xdr:from>
    <xdr:to>
      <xdr:col>4</xdr:col>
      <xdr:colOff>0</xdr:colOff>
      <xdr:row>0</xdr:row>
      <xdr:rowOff>247650</xdr:rowOff>
    </xdr:to>
    <xdr:pic macro="[1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85</v>
      </c>
      <c r="D4" t="b">
        <v>1</v>
      </c>
      <c r="E4" t="b">
        <v>1</v>
      </c>
      <c r="F4" t="s">
        <v>86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197</v>
      </c>
      <c r="AG4" s="1" t="s">
        <v>65</v>
      </c>
      <c r="AH4" s="1" t="s">
        <v>188</v>
      </c>
      <c r="AI4" s="1" t="s">
        <v>191</v>
      </c>
      <c r="AJ4" s="1" t="s">
        <v>62</v>
      </c>
      <c r="AK4" s="1" t="s">
        <v>55</v>
      </c>
      <c r="AL4" s="1" t="s">
        <v>191</v>
      </c>
      <c r="AM4" s="1" t="s">
        <v>191</v>
      </c>
      <c r="AN4" s="1" t="s">
        <v>191</v>
      </c>
      <c r="AO4" s="1" t="s">
        <v>191</v>
      </c>
      <c r="AP4" s="1" t="s">
        <v>191</v>
      </c>
      <c r="AQ4" s="1" t="s">
        <v>191</v>
      </c>
      <c r="AR4" s="1" t="s">
        <v>56</v>
      </c>
      <c r="AS4" s="1" t="s">
        <v>195</v>
      </c>
      <c r="AT4" s="1" t="s">
        <v>57</v>
      </c>
      <c r="AU4" s="1" t="s">
        <v>191</v>
      </c>
      <c r="AV4" s="1" t="s">
        <v>191</v>
      </c>
      <c r="AW4" s="1" t="s">
        <v>191</v>
      </c>
      <c r="AX4" s="1" t="s">
        <v>60</v>
      </c>
      <c r="AY4" s="1" t="s">
        <v>58</v>
      </c>
      <c r="AZ4" s="1" t="s">
        <v>197</v>
      </c>
      <c r="BA4" s="1" t="s">
        <v>59</v>
      </c>
      <c r="BB4" s="1" t="s">
        <v>191</v>
      </c>
      <c r="BC4" s="1" t="s">
        <v>191</v>
      </c>
      <c r="BD4" s="1" t="s">
        <v>63</v>
      </c>
      <c r="BE4" s="1" t="s">
        <v>191</v>
      </c>
      <c r="BF4" s="1" t="s">
        <v>191</v>
      </c>
      <c r="BG4" s="1" t="s">
        <v>191</v>
      </c>
      <c r="BH4" s="1" t="s">
        <v>191</v>
      </c>
      <c r="BI4" s="1" t="s">
        <v>191</v>
      </c>
      <c r="BJ4" s="1" t="s">
        <v>60</v>
      </c>
      <c r="BK4" s="1" t="s">
        <v>61</v>
      </c>
      <c r="BL4" s="1" t="s">
        <v>191</v>
      </c>
      <c r="BM4" s="1" t="s">
        <v>192</v>
      </c>
      <c r="BN4" s="1" t="s">
        <v>191</v>
      </c>
      <c r="BO4" s="1" t="s">
        <v>191</v>
      </c>
      <c r="BP4" s="1" t="s">
        <v>191</v>
      </c>
      <c r="BQ4" s="1" t="s">
        <v>191</v>
      </c>
      <c r="BR4" s="1" t="s">
        <v>189</v>
      </c>
      <c r="BS4" s="1" t="s">
        <v>189</v>
      </c>
      <c r="BT4" s="1" t="s">
        <v>189</v>
      </c>
      <c r="BU4" s="1" t="s">
        <v>189</v>
      </c>
      <c r="BV4" s="1" t="s">
        <v>192</v>
      </c>
      <c r="BW4" s="1" t="s">
        <v>191</v>
      </c>
      <c r="BX4" s="1" t="s">
        <v>191</v>
      </c>
      <c r="BY4" s="1" t="s">
        <v>195</v>
      </c>
      <c r="BZ4" s="1" t="s">
        <v>191</v>
      </c>
      <c r="CA4" s="1" t="s">
        <v>192</v>
      </c>
      <c r="CB4" s="1" t="s">
        <v>166</v>
      </c>
      <c r="CC4" s="1" t="s">
        <v>191</v>
      </c>
      <c r="CD4" s="1" t="s">
        <v>191</v>
      </c>
      <c r="CE4" s="1" t="s">
        <v>191</v>
      </c>
      <c r="CF4" s="1" t="s">
        <v>191</v>
      </c>
      <c r="CG4" s="1" t="s">
        <v>191</v>
      </c>
      <c r="CM4">
        <v>6</v>
      </c>
      <c r="CN4" s="1" t="s">
        <v>12</v>
      </c>
      <c r="CO4" s="1" t="s">
        <v>13</v>
      </c>
      <c r="CP4" s="2" t="s">
        <v>27</v>
      </c>
      <c r="CQ4" s="1" t="s">
        <v>55</v>
      </c>
      <c r="CR4" s="1" t="s">
        <v>191</v>
      </c>
      <c r="CS4" s="1" t="s">
        <v>73</v>
      </c>
      <c r="CT4" s="1" t="s">
        <v>191</v>
      </c>
      <c r="CU4" s="1" t="s">
        <v>74</v>
      </c>
      <c r="CV4" s="1" t="s">
        <v>188</v>
      </c>
      <c r="DG4">
        <v>5</v>
      </c>
      <c r="DH4" s="1" t="s">
        <v>197</v>
      </c>
      <c r="DI4" s="1" t="s">
        <v>99</v>
      </c>
      <c r="DJ4" s="1" t="s">
        <v>0</v>
      </c>
      <c r="DK4" s="1" t="s">
        <v>61</v>
      </c>
      <c r="DL4" s="1" t="s">
        <v>188</v>
      </c>
      <c r="DM4" s="1" t="s">
        <v>191</v>
      </c>
      <c r="DN4" s="1" t="s">
        <v>192</v>
      </c>
      <c r="DO4" s="1" t="s">
        <v>192</v>
      </c>
      <c r="DP4" s="1" t="s">
        <v>191</v>
      </c>
      <c r="DQ4" s="1" t="s">
        <v>191</v>
      </c>
      <c r="DR4" s="1" t="s">
        <v>191</v>
      </c>
      <c r="EA4">
        <v>6</v>
      </c>
      <c r="EB4" s="1" t="s">
        <v>13</v>
      </c>
      <c r="EC4" s="1" t="s">
        <v>150</v>
      </c>
      <c r="ED4" s="1" t="s">
        <v>191</v>
      </c>
      <c r="EE4" s="1" t="s">
        <v>191</v>
      </c>
      <c r="EF4" s="1" t="s">
        <v>191</v>
      </c>
      <c r="EG4" s="1" t="s">
        <v>191</v>
      </c>
      <c r="EH4" s="1" t="s">
        <v>191</v>
      </c>
      <c r="EI4" s="1" t="s">
        <v>57</v>
      </c>
      <c r="EJ4" s="1" t="s">
        <v>188</v>
      </c>
      <c r="EK4" s="1" t="s">
        <v>189</v>
      </c>
      <c r="EL4" s="1" t="s">
        <v>192</v>
      </c>
      <c r="EM4" s="1" t="s">
        <v>191</v>
      </c>
      <c r="EN4" s="1" t="s">
        <v>191</v>
      </c>
      <c r="FY4">
        <v>6</v>
      </c>
      <c r="FZ4" s="1" t="s">
        <v>46</v>
      </c>
      <c r="GA4" s="1" t="s">
        <v>189</v>
      </c>
      <c r="GB4" s="1" t="s">
        <v>47</v>
      </c>
      <c r="GC4" s="1" t="s">
        <v>190</v>
      </c>
      <c r="GD4" s="1" t="s">
        <v>48</v>
      </c>
      <c r="GE4" s="1" t="s">
        <v>32</v>
      </c>
      <c r="GF4" s="1" t="s">
        <v>32</v>
      </c>
      <c r="GG4" s="1" t="s">
        <v>191</v>
      </c>
      <c r="GH4" s="1" t="s">
        <v>191</v>
      </c>
      <c r="GI4" s="1" t="s">
        <v>191</v>
      </c>
      <c r="GJ4" s="1" t="s">
        <v>192</v>
      </c>
      <c r="GK4" s="1" t="s">
        <v>191</v>
      </c>
      <c r="GL4" s="1" t="s">
        <v>192</v>
      </c>
      <c r="GM4" s="1" t="s">
        <v>191</v>
      </c>
      <c r="GN4" s="1" t="s">
        <v>192</v>
      </c>
      <c r="GO4" s="1" t="s">
        <v>49</v>
      </c>
      <c r="GP4" s="1" t="s">
        <v>193</v>
      </c>
      <c r="GQ4" s="1" t="s">
        <v>191</v>
      </c>
      <c r="GR4" s="1" t="s">
        <v>191</v>
      </c>
      <c r="GS4" s="1" t="s">
        <v>50</v>
      </c>
      <c r="HW4">
        <v>5</v>
      </c>
      <c r="HX4" s="1" t="s">
        <v>120</v>
      </c>
      <c r="HY4" s="1" t="s">
        <v>188</v>
      </c>
    </row>
    <row r="5" spans="2:233" ht="38.25">
      <c r="B5">
        <v>31</v>
      </c>
      <c r="C5" t="s">
        <v>164</v>
      </c>
      <c r="D5" t="b">
        <v>1</v>
      </c>
      <c r="E5" t="b">
        <v>1</v>
      </c>
      <c r="F5" t="s">
        <v>165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68</v>
      </c>
      <c r="AG5" s="1" t="s">
        <v>84</v>
      </c>
      <c r="AH5" s="1" t="s">
        <v>188</v>
      </c>
      <c r="AI5" s="1" t="s">
        <v>191</v>
      </c>
      <c r="AJ5" s="1" t="s">
        <v>62</v>
      </c>
      <c r="AK5" s="1" t="s">
        <v>55</v>
      </c>
      <c r="AL5" s="1" t="s">
        <v>191</v>
      </c>
      <c r="AM5" s="1" t="s">
        <v>191</v>
      </c>
      <c r="AN5" s="1" t="s">
        <v>191</v>
      </c>
      <c r="AO5" s="1" t="s">
        <v>191</v>
      </c>
      <c r="AP5" s="1" t="s">
        <v>191</v>
      </c>
      <c r="AQ5" s="1" t="s">
        <v>191</v>
      </c>
      <c r="AR5" s="1" t="s">
        <v>56</v>
      </c>
      <c r="AS5" s="1" t="s">
        <v>195</v>
      </c>
      <c r="AT5" s="1" t="s">
        <v>70</v>
      </c>
      <c r="AU5" s="1" t="s">
        <v>191</v>
      </c>
      <c r="AV5" s="1" t="s">
        <v>34</v>
      </c>
      <c r="AW5" s="1" t="s">
        <v>71</v>
      </c>
      <c r="AX5" s="1" t="s">
        <v>184</v>
      </c>
      <c r="AY5" s="1" t="s">
        <v>58</v>
      </c>
      <c r="AZ5" s="1" t="s">
        <v>68</v>
      </c>
      <c r="BA5" s="1" t="s">
        <v>59</v>
      </c>
      <c r="BB5" s="1" t="s">
        <v>191</v>
      </c>
      <c r="BC5" s="1" t="s">
        <v>191</v>
      </c>
      <c r="BD5" s="1" t="s">
        <v>63</v>
      </c>
      <c r="BE5" s="1" t="s">
        <v>68</v>
      </c>
      <c r="BF5" s="1" t="s">
        <v>59</v>
      </c>
      <c r="BG5" s="1" t="s">
        <v>191</v>
      </c>
      <c r="BH5" s="1" t="s">
        <v>191</v>
      </c>
      <c r="BI5" s="1" t="s">
        <v>191</v>
      </c>
      <c r="BJ5" s="1" t="s">
        <v>60</v>
      </c>
      <c r="BK5" s="1" t="s">
        <v>61</v>
      </c>
      <c r="BL5" s="1" t="s">
        <v>191</v>
      </c>
      <c r="BM5" s="1" t="s">
        <v>192</v>
      </c>
      <c r="BN5" s="1" t="s">
        <v>191</v>
      </c>
      <c r="BO5" s="1" t="s">
        <v>191</v>
      </c>
      <c r="BP5" s="1" t="s">
        <v>191</v>
      </c>
      <c r="BQ5" s="1" t="s">
        <v>195</v>
      </c>
      <c r="BR5" s="1" t="s">
        <v>189</v>
      </c>
      <c r="BS5" s="1" t="s">
        <v>189</v>
      </c>
      <c r="BT5" s="1" t="s">
        <v>189</v>
      </c>
      <c r="BU5" s="1" t="s">
        <v>189</v>
      </c>
      <c r="BV5" s="1" t="s">
        <v>192</v>
      </c>
      <c r="BW5" s="1" t="s">
        <v>191</v>
      </c>
      <c r="BX5" s="1" t="s">
        <v>191</v>
      </c>
      <c r="BY5" s="1" t="s">
        <v>191</v>
      </c>
      <c r="BZ5" s="1" t="s">
        <v>191</v>
      </c>
      <c r="CA5" s="1" t="s">
        <v>192</v>
      </c>
      <c r="CB5" s="1" t="s">
        <v>87</v>
      </c>
      <c r="CC5" s="1" t="s">
        <v>191</v>
      </c>
      <c r="CD5" s="1" t="s">
        <v>191</v>
      </c>
      <c r="CE5" s="1" t="s">
        <v>191</v>
      </c>
      <c r="CF5" s="1" t="s">
        <v>191</v>
      </c>
      <c r="CG5" s="1" t="s">
        <v>191</v>
      </c>
      <c r="CM5">
        <v>6</v>
      </c>
      <c r="CN5" s="1" t="s">
        <v>12</v>
      </c>
      <c r="CO5" s="1" t="s">
        <v>14</v>
      </c>
      <c r="CP5" s="2" t="s">
        <v>28</v>
      </c>
      <c r="CQ5" s="1" t="s">
        <v>64</v>
      </c>
      <c r="CR5" s="1" t="s">
        <v>191</v>
      </c>
      <c r="CS5" s="1" t="s">
        <v>73</v>
      </c>
      <c r="CT5" s="1" t="s">
        <v>191</v>
      </c>
      <c r="CU5" s="1" t="s">
        <v>74</v>
      </c>
      <c r="CV5" s="1" t="s">
        <v>188</v>
      </c>
      <c r="DG5">
        <v>5</v>
      </c>
      <c r="DH5" s="1" t="s">
        <v>197</v>
      </c>
      <c r="DI5" s="1" t="s">
        <v>100</v>
      </c>
      <c r="DJ5" s="1" t="s">
        <v>101</v>
      </c>
      <c r="DK5" s="1" t="s">
        <v>61</v>
      </c>
      <c r="DL5" s="1" t="s">
        <v>188</v>
      </c>
      <c r="DM5" s="1" t="s">
        <v>191</v>
      </c>
      <c r="DN5" s="1" t="s">
        <v>192</v>
      </c>
      <c r="DO5" s="1" t="s">
        <v>192</v>
      </c>
      <c r="DP5" s="1" t="s">
        <v>191</v>
      </c>
      <c r="DQ5" s="1" t="s">
        <v>191</v>
      </c>
      <c r="DR5" s="1" t="s">
        <v>191</v>
      </c>
      <c r="EA5">
        <v>6</v>
      </c>
      <c r="EB5" s="1" t="s">
        <v>14</v>
      </c>
      <c r="EC5" s="1" t="s">
        <v>150</v>
      </c>
      <c r="ED5" s="1" t="s">
        <v>191</v>
      </c>
      <c r="EE5" s="1" t="s">
        <v>192</v>
      </c>
      <c r="EF5" s="1" t="s">
        <v>191</v>
      </c>
      <c r="EG5" s="1" t="s">
        <v>191</v>
      </c>
      <c r="EH5" s="1" t="s">
        <v>191</v>
      </c>
      <c r="EI5" s="1" t="s">
        <v>57</v>
      </c>
      <c r="EJ5" s="1" t="s">
        <v>188</v>
      </c>
      <c r="EK5" s="1" t="s">
        <v>195</v>
      </c>
      <c r="EL5" s="1" t="s">
        <v>192</v>
      </c>
      <c r="EM5" s="1" t="s">
        <v>191</v>
      </c>
      <c r="EN5" s="1" t="s">
        <v>191</v>
      </c>
      <c r="FY5">
        <v>6</v>
      </c>
      <c r="FZ5" s="1" t="s">
        <v>51</v>
      </c>
      <c r="GA5" s="1" t="s">
        <v>195</v>
      </c>
      <c r="GB5" s="1" t="s">
        <v>194</v>
      </c>
      <c r="GC5" s="1" t="s">
        <v>190</v>
      </c>
      <c r="GD5" s="1" t="s">
        <v>48</v>
      </c>
      <c r="GE5" s="1" t="s">
        <v>174</v>
      </c>
      <c r="GF5" s="1" t="s">
        <v>174</v>
      </c>
      <c r="GG5" s="1" t="s">
        <v>197</v>
      </c>
      <c r="GH5" s="1" t="s">
        <v>197</v>
      </c>
      <c r="GI5" s="1" t="s">
        <v>175</v>
      </c>
      <c r="GJ5" s="1" t="s">
        <v>52</v>
      </c>
      <c r="GK5" s="1" t="s">
        <v>191</v>
      </c>
      <c r="GL5" s="1" t="s">
        <v>192</v>
      </c>
      <c r="GM5" s="1" t="s">
        <v>191</v>
      </c>
      <c r="GN5" s="1" t="s">
        <v>192</v>
      </c>
      <c r="GO5" s="1" t="s">
        <v>191</v>
      </c>
      <c r="GP5" s="1" t="s">
        <v>193</v>
      </c>
      <c r="GQ5" s="1" t="s">
        <v>191</v>
      </c>
      <c r="GR5" s="1" t="s">
        <v>191</v>
      </c>
      <c r="GS5" s="1" t="s">
        <v>197</v>
      </c>
      <c r="HW5">
        <v>5</v>
      </c>
      <c r="HX5" s="1" t="s">
        <v>121</v>
      </c>
      <c r="HY5" s="1" t="s">
        <v>191</v>
      </c>
    </row>
    <row r="6" spans="2:233" ht="38.25">
      <c r="B6">
        <v>33</v>
      </c>
      <c r="C6" t="s">
        <v>2</v>
      </c>
      <c r="D6" t="b">
        <v>1</v>
      </c>
      <c r="E6" t="b">
        <v>1</v>
      </c>
      <c r="F6" t="s">
        <v>187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81</v>
      </c>
      <c r="AG6" s="1" t="s">
        <v>161</v>
      </c>
      <c r="AH6" s="1" t="s">
        <v>188</v>
      </c>
      <c r="AI6" s="1" t="s">
        <v>191</v>
      </c>
      <c r="AJ6" s="1" t="s">
        <v>191</v>
      </c>
      <c r="AK6" s="1" t="s">
        <v>55</v>
      </c>
      <c r="AL6" s="1" t="s">
        <v>191</v>
      </c>
      <c r="AM6" s="1" t="s">
        <v>191</v>
      </c>
      <c r="AN6" s="1" t="s">
        <v>191</v>
      </c>
      <c r="AO6" s="1" t="s">
        <v>191</v>
      </c>
      <c r="AP6" s="1" t="s">
        <v>191</v>
      </c>
      <c r="AQ6" s="1" t="s">
        <v>191</v>
      </c>
      <c r="AR6" s="1" t="s">
        <v>191</v>
      </c>
      <c r="AS6" s="1" t="s">
        <v>192</v>
      </c>
      <c r="AT6" s="1" t="s">
        <v>183</v>
      </c>
      <c r="AU6" s="1" t="s">
        <v>191</v>
      </c>
      <c r="AV6" s="1" t="s">
        <v>191</v>
      </c>
      <c r="AW6" s="1" t="s">
        <v>191</v>
      </c>
      <c r="AX6" s="1" t="s">
        <v>60</v>
      </c>
      <c r="AY6" s="1" t="s">
        <v>58</v>
      </c>
      <c r="AZ6" s="1" t="s">
        <v>81</v>
      </c>
      <c r="BA6" s="1" t="s">
        <v>59</v>
      </c>
      <c r="BB6" s="1" t="s">
        <v>191</v>
      </c>
      <c r="BC6" s="1" t="s">
        <v>191</v>
      </c>
      <c r="BD6" s="1" t="s">
        <v>63</v>
      </c>
      <c r="BE6" s="1" t="s">
        <v>191</v>
      </c>
      <c r="BF6" s="1" t="s">
        <v>191</v>
      </c>
      <c r="BG6" s="1" t="s">
        <v>191</v>
      </c>
      <c r="BH6" s="1" t="s">
        <v>191</v>
      </c>
      <c r="BI6" s="1" t="s">
        <v>191</v>
      </c>
      <c r="BJ6" s="1" t="s">
        <v>60</v>
      </c>
      <c r="BK6" s="1" t="s">
        <v>61</v>
      </c>
      <c r="BL6" s="1" t="s">
        <v>191</v>
      </c>
      <c r="BM6" s="1" t="s">
        <v>192</v>
      </c>
      <c r="BN6" s="1" t="s">
        <v>191</v>
      </c>
      <c r="BO6" s="1" t="s">
        <v>191</v>
      </c>
      <c r="BP6" s="1" t="s">
        <v>191</v>
      </c>
      <c r="BQ6" s="1" t="s">
        <v>191</v>
      </c>
      <c r="BR6" s="1" t="s">
        <v>189</v>
      </c>
      <c r="BS6" s="1" t="s">
        <v>189</v>
      </c>
      <c r="BT6" s="1" t="s">
        <v>189</v>
      </c>
      <c r="BU6" s="1" t="s">
        <v>192</v>
      </c>
      <c r="BV6" s="1" t="s">
        <v>192</v>
      </c>
      <c r="BW6" s="1" t="s">
        <v>191</v>
      </c>
      <c r="BX6" s="1" t="s">
        <v>191</v>
      </c>
      <c r="BY6" s="1" t="s">
        <v>191</v>
      </c>
      <c r="BZ6" s="1" t="s">
        <v>191</v>
      </c>
      <c r="CA6" s="1" t="s">
        <v>191</v>
      </c>
      <c r="CB6" s="1" t="s">
        <v>3</v>
      </c>
      <c r="CC6" s="1" t="s">
        <v>191</v>
      </c>
      <c r="CD6" s="1" t="s">
        <v>191</v>
      </c>
      <c r="CE6" s="1" t="s">
        <v>191</v>
      </c>
      <c r="CF6" s="1" t="s">
        <v>191</v>
      </c>
      <c r="CG6" s="1" t="s">
        <v>191</v>
      </c>
      <c r="CM6">
        <v>6</v>
      </c>
      <c r="CN6" s="1" t="s">
        <v>12</v>
      </c>
      <c r="CO6" s="1" t="s">
        <v>15</v>
      </c>
      <c r="CP6" s="2" t="s">
        <v>23</v>
      </c>
      <c r="CQ6" s="1" t="s">
        <v>66</v>
      </c>
      <c r="CR6" s="1" t="s">
        <v>191</v>
      </c>
      <c r="CS6" s="1" t="s">
        <v>75</v>
      </c>
      <c r="CT6" s="1" t="s">
        <v>191</v>
      </c>
      <c r="CU6" s="1" t="s">
        <v>74</v>
      </c>
      <c r="CV6" s="1" t="s">
        <v>191</v>
      </c>
      <c r="DG6">
        <v>5</v>
      </c>
      <c r="DH6" s="1" t="s">
        <v>197</v>
      </c>
      <c r="DI6" s="1" t="s">
        <v>53</v>
      </c>
      <c r="DJ6" s="1" t="s">
        <v>54</v>
      </c>
      <c r="DK6" s="1" t="s">
        <v>61</v>
      </c>
      <c r="DL6" s="1" t="s">
        <v>188</v>
      </c>
      <c r="DM6" s="1" t="s">
        <v>191</v>
      </c>
      <c r="DN6" s="1" t="s">
        <v>192</v>
      </c>
      <c r="DO6" s="1" t="s">
        <v>192</v>
      </c>
      <c r="DP6" s="1" t="s">
        <v>191</v>
      </c>
      <c r="DQ6" s="1" t="s">
        <v>191</v>
      </c>
      <c r="DR6" s="1" t="s">
        <v>191</v>
      </c>
      <c r="EA6">
        <v>6</v>
      </c>
      <c r="EB6" s="1" t="s">
        <v>15</v>
      </c>
      <c r="EC6" s="1" t="s">
        <v>150</v>
      </c>
      <c r="ED6" s="1" t="s">
        <v>191</v>
      </c>
      <c r="EE6" s="1" t="s">
        <v>195</v>
      </c>
      <c r="EF6" s="1" t="s">
        <v>191</v>
      </c>
      <c r="EG6" s="1" t="s">
        <v>191</v>
      </c>
      <c r="EH6" s="1" t="s">
        <v>191</v>
      </c>
      <c r="EI6" s="1" t="s">
        <v>57</v>
      </c>
      <c r="EJ6" s="1" t="s">
        <v>188</v>
      </c>
      <c r="EK6" s="1" t="s">
        <v>67</v>
      </c>
      <c r="EL6" s="1" t="s">
        <v>192</v>
      </c>
      <c r="EM6" s="1" t="s">
        <v>191</v>
      </c>
      <c r="EN6" s="1" t="s">
        <v>191</v>
      </c>
      <c r="FY6">
        <v>6</v>
      </c>
      <c r="FZ6" s="1" t="s">
        <v>51</v>
      </c>
      <c r="GA6" s="1" t="s">
        <v>195</v>
      </c>
      <c r="GB6" s="1" t="s">
        <v>194</v>
      </c>
      <c r="GC6" s="1" t="s">
        <v>190</v>
      </c>
      <c r="GD6" s="1" t="s">
        <v>48</v>
      </c>
      <c r="GE6" s="1" t="s">
        <v>196</v>
      </c>
      <c r="GF6" s="1" t="s">
        <v>196</v>
      </c>
      <c r="GG6" s="1" t="s">
        <v>197</v>
      </c>
      <c r="GH6" s="1" t="s">
        <v>197</v>
      </c>
      <c r="GI6" s="1" t="s">
        <v>198</v>
      </c>
      <c r="GJ6" s="1" t="s">
        <v>52</v>
      </c>
      <c r="GK6" s="1" t="s">
        <v>191</v>
      </c>
      <c r="GL6" s="1" t="s">
        <v>192</v>
      </c>
      <c r="GM6" s="1" t="s">
        <v>191</v>
      </c>
      <c r="GN6" s="1" t="s">
        <v>192</v>
      </c>
      <c r="GO6" s="1" t="s">
        <v>191</v>
      </c>
      <c r="GP6" s="1" t="s">
        <v>193</v>
      </c>
      <c r="GQ6" s="1" t="s">
        <v>191</v>
      </c>
      <c r="GR6" s="1" t="s">
        <v>191</v>
      </c>
      <c r="GS6" s="1" t="s">
        <v>197</v>
      </c>
      <c r="HW6">
        <v>5</v>
      </c>
      <c r="HX6" s="1" t="s">
        <v>122</v>
      </c>
      <c r="HY6" s="1" t="s">
        <v>191</v>
      </c>
    </row>
    <row r="7" spans="31:233" ht="76.5">
      <c r="AE7">
        <v>6</v>
      </c>
      <c r="AF7" s="1" t="s">
        <v>118</v>
      </c>
      <c r="AG7" s="1" t="s">
        <v>119</v>
      </c>
      <c r="AH7" s="1" t="s">
        <v>188</v>
      </c>
      <c r="AI7" s="1" t="s">
        <v>191</v>
      </c>
      <c r="AJ7" s="1" t="s">
        <v>191</v>
      </c>
      <c r="AK7" s="1" t="s">
        <v>64</v>
      </c>
      <c r="AL7" s="1" t="s">
        <v>191</v>
      </c>
      <c r="AM7" s="1" t="s">
        <v>191</v>
      </c>
      <c r="AN7" s="1" t="s">
        <v>191</v>
      </c>
      <c r="AO7" s="1" t="s">
        <v>191</v>
      </c>
      <c r="AP7" s="1" t="s">
        <v>191</v>
      </c>
      <c r="AQ7" s="1" t="s">
        <v>191</v>
      </c>
      <c r="AR7" s="1" t="s">
        <v>191</v>
      </c>
      <c r="AS7" s="1" t="s">
        <v>192</v>
      </c>
      <c r="AT7" s="1" t="s">
        <v>183</v>
      </c>
      <c r="AU7" s="1" t="s">
        <v>188</v>
      </c>
      <c r="AV7" s="1" t="s">
        <v>33</v>
      </c>
      <c r="AW7" s="1" t="s">
        <v>191</v>
      </c>
      <c r="AX7" s="1" t="s">
        <v>60</v>
      </c>
      <c r="AY7" s="1" t="s">
        <v>58</v>
      </c>
      <c r="AZ7" s="1" t="s">
        <v>118</v>
      </c>
      <c r="BA7" s="1" t="s">
        <v>59</v>
      </c>
      <c r="BB7" s="1" t="s">
        <v>191</v>
      </c>
      <c r="BC7" s="1" t="s">
        <v>191</v>
      </c>
      <c r="BD7" s="1" t="s">
        <v>63</v>
      </c>
      <c r="BE7" s="1" t="s">
        <v>118</v>
      </c>
      <c r="BF7" s="1" t="s">
        <v>59</v>
      </c>
      <c r="BG7" s="1" t="s">
        <v>191</v>
      </c>
      <c r="BH7" s="1" t="s">
        <v>191</v>
      </c>
      <c r="BI7" s="1" t="s">
        <v>191</v>
      </c>
      <c r="BJ7" s="1" t="s">
        <v>60</v>
      </c>
      <c r="BK7" s="1" t="s">
        <v>61</v>
      </c>
      <c r="BL7" s="1" t="s">
        <v>191</v>
      </c>
      <c r="BM7" s="1" t="s">
        <v>192</v>
      </c>
      <c r="BN7" s="1" t="s">
        <v>191</v>
      </c>
      <c r="BO7" s="1" t="s">
        <v>191</v>
      </c>
      <c r="BP7" s="1" t="s">
        <v>191</v>
      </c>
      <c r="BQ7" s="1" t="s">
        <v>195</v>
      </c>
      <c r="BR7" s="1" t="s">
        <v>189</v>
      </c>
      <c r="BS7" s="1" t="s">
        <v>189</v>
      </c>
      <c r="BT7" s="1" t="s">
        <v>189</v>
      </c>
      <c r="BU7" s="1" t="s">
        <v>192</v>
      </c>
      <c r="BV7" s="1" t="s">
        <v>192</v>
      </c>
      <c r="BW7" s="1" t="s">
        <v>191</v>
      </c>
      <c r="BX7" s="1" t="s">
        <v>191</v>
      </c>
      <c r="BY7" s="1" t="s">
        <v>191</v>
      </c>
      <c r="BZ7" s="1" t="s">
        <v>191</v>
      </c>
      <c r="CA7" s="1" t="s">
        <v>191</v>
      </c>
      <c r="CB7" s="1" t="s">
        <v>4</v>
      </c>
      <c r="CC7" s="1" t="s">
        <v>191</v>
      </c>
      <c r="CD7" s="1" t="s">
        <v>191</v>
      </c>
      <c r="CE7" s="1" t="s">
        <v>191</v>
      </c>
      <c r="CF7" s="1" t="s">
        <v>191</v>
      </c>
      <c r="CG7" s="1" t="s">
        <v>191</v>
      </c>
      <c r="CM7">
        <v>6</v>
      </c>
      <c r="CN7" s="1" t="s">
        <v>12</v>
      </c>
      <c r="CO7" s="1" t="s">
        <v>16</v>
      </c>
      <c r="CP7" s="2" t="s">
        <v>29</v>
      </c>
      <c r="CQ7" s="1" t="s">
        <v>69</v>
      </c>
      <c r="CR7" s="1" t="s">
        <v>191</v>
      </c>
      <c r="CS7" s="1" t="s">
        <v>73</v>
      </c>
      <c r="CT7" s="1" t="s">
        <v>191</v>
      </c>
      <c r="CU7" s="1" t="s">
        <v>74</v>
      </c>
      <c r="CV7" s="1" t="s">
        <v>188</v>
      </c>
      <c r="DG7">
        <v>5</v>
      </c>
      <c r="DH7" s="1" t="s">
        <v>197</v>
      </c>
      <c r="DI7" s="1" t="s">
        <v>102</v>
      </c>
      <c r="DJ7" s="1" t="s">
        <v>103</v>
      </c>
      <c r="DK7" s="1" t="s">
        <v>61</v>
      </c>
      <c r="DL7" s="1" t="s">
        <v>188</v>
      </c>
      <c r="DM7" s="1" t="s">
        <v>191</v>
      </c>
      <c r="DN7" s="1" t="s">
        <v>192</v>
      </c>
      <c r="DO7" s="1" t="s">
        <v>192</v>
      </c>
      <c r="DP7" s="1" t="s">
        <v>191</v>
      </c>
      <c r="DQ7" s="1" t="s">
        <v>191</v>
      </c>
      <c r="DR7" s="1" t="s">
        <v>191</v>
      </c>
      <c r="EA7">
        <v>6</v>
      </c>
      <c r="EB7" s="1" t="s">
        <v>16</v>
      </c>
      <c r="EC7" s="1" t="s">
        <v>150</v>
      </c>
      <c r="ED7" s="1" t="s">
        <v>191</v>
      </c>
      <c r="EE7" s="1" t="s">
        <v>192</v>
      </c>
      <c r="EF7" s="1" t="s">
        <v>191</v>
      </c>
      <c r="EG7" s="1" t="s">
        <v>191</v>
      </c>
      <c r="EH7" s="1" t="s">
        <v>191</v>
      </c>
      <c r="EI7" s="1" t="s">
        <v>57</v>
      </c>
      <c r="EJ7" s="1" t="s">
        <v>188</v>
      </c>
      <c r="EK7" s="1" t="s">
        <v>72</v>
      </c>
      <c r="EL7" s="1" t="s">
        <v>192</v>
      </c>
      <c r="EM7" s="1" t="s">
        <v>191</v>
      </c>
      <c r="EN7" s="1" t="s">
        <v>191</v>
      </c>
      <c r="FY7">
        <v>6</v>
      </c>
      <c r="FZ7" s="1" t="s">
        <v>51</v>
      </c>
      <c r="GA7" s="1" t="s">
        <v>195</v>
      </c>
      <c r="GB7" s="1" t="s">
        <v>194</v>
      </c>
      <c r="GC7" s="1" t="s">
        <v>190</v>
      </c>
      <c r="GD7" s="1" t="s">
        <v>48</v>
      </c>
      <c r="GE7" s="1" t="s">
        <v>176</v>
      </c>
      <c r="GF7" s="1" t="s">
        <v>176</v>
      </c>
      <c r="GG7" s="1" t="s">
        <v>197</v>
      </c>
      <c r="GH7" s="1" t="s">
        <v>197</v>
      </c>
      <c r="GI7" s="1" t="s">
        <v>177</v>
      </c>
      <c r="GJ7" s="1" t="s">
        <v>52</v>
      </c>
      <c r="GK7" s="1" t="s">
        <v>191</v>
      </c>
      <c r="GL7" s="1" t="s">
        <v>192</v>
      </c>
      <c r="GM7" s="1" t="s">
        <v>191</v>
      </c>
      <c r="GN7" s="1" t="s">
        <v>192</v>
      </c>
      <c r="GO7" s="1" t="s">
        <v>191</v>
      </c>
      <c r="GP7" s="1" t="s">
        <v>193</v>
      </c>
      <c r="GQ7" s="1" t="s">
        <v>191</v>
      </c>
      <c r="GR7" s="1" t="s">
        <v>191</v>
      </c>
      <c r="GS7" s="1" t="s">
        <v>197</v>
      </c>
      <c r="HW7">
        <v>5</v>
      </c>
      <c r="HX7" s="1" t="s">
        <v>123</v>
      </c>
      <c r="HY7" s="1" t="s">
        <v>189</v>
      </c>
    </row>
    <row r="8" spans="31:233" ht="38.25">
      <c r="AE8">
        <v>6</v>
      </c>
      <c r="AF8" s="1" t="s">
        <v>12</v>
      </c>
      <c r="AG8" s="1" t="s">
        <v>41</v>
      </c>
      <c r="AH8" s="1" t="s">
        <v>191</v>
      </c>
      <c r="AI8" s="1" t="s">
        <v>188</v>
      </c>
      <c r="AJ8" s="1" t="s">
        <v>188</v>
      </c>
      <c r="AK8" s="1" t="s">
        <v>55</v>
      </c>
      <c r="AL8" s="1" t="s">
        <v>191</v>
      </c>
      <c r="AM8" s="1" t="s">
        <v>191</v>
      </c>
      <c r="AN8" s="1" t="s">
        <v>191</v>
      </c>
      <c r="AO8" s="1" t="s">
        <v>191</v>
      </c>
      <c r="AP8" s="1" t="s">
        <v>191</v>
      </c>
      <c r="AQ8" s="1" t="s">
        <v>191</v>
      </c>
      <c r="AR8" s="1" t="s">
        <v>56</v>
      </c>
      <c r="AS8" s="1" t="s">
        <v>191</v>
      </c>
      <c r="AT8" s="1" t="s">
        <v>57</v>
      </c>
      <c r="AU8" s="1" t="s">
        <v>191</v>
      </c>
      <c r="AV8" s="1" t="s">
        <v>191</v>
      </c>
      <c r="AW8" s="1" t="s">
        <v>191</v>
      </c>
      <c r="AX8" s="1" t="s">
        <v>191</v>
      </c>
      <c r="AY8" s="1" t="s">
        <v>58</v>
      </c>
      <c r="AZ8" s="1" t="s">
        <v>12</v>
      </c>
      <c r="BA8" s="1" t="s">
        <v>59</v>
      </c>
      <c r="BB8" s="1" t="s">
        <v>191</v>
      </c>
      <c r="BC8" s="1" t="s">
        <v>191</v>
      </c>
      <c r="BD8" s="1" t="s">
        <v>191</v>
      </c>
      <c r="BE8" s="1" t="s">
        <v>191</v>
      </c>
      <c r="BF8" s="1" t="s">
        <v>191</v>
      </c>
      <c r="BG8" s="1" t="s">
        <v>191</v>
      </c>
      <c r="BH8" s="1" t="s">
        <v>191</v>
      </c>
      <c r="BI8" s="1" t="s">
        <v>191</v>
      </c>
      <c r="BJ8" s="1" t="s">
        <v>60</v>
      </c>
      <c r="BK8" s="1" t="s">
        <v>61</v>
      </c>
      <c r="BL8" s="1" t="s">
        <v>188</v>
      </c>
      <c r="BM8" s="1" t="s">
        <v>192</v>
      </c>
      <c r="BN8" s="1" t="s">
        <v>191</v>
      </c>
      <c r="BO8" s="1" t="s">
        <v>191</v>
      </c>
      <c r="BP8" s="1" t="s">
        <v>191</v>
      </c>
      <c r="BQ8" s="1" t="s">
        <v>191</v>
      </c>
      <c r="BR8" s="1" t="s">
        <v>192</v>
      </c>
      <c r="BS8" s="1" t="s">
        <v>192</v>
      </c>
      <c r="BT8" s="1" t="s">
        <v>192</v>
      </c>
      <c r="BU8" s="1" t="s">
        <v>192</v>
      </c>
      <c r="BV8" s="1" t="s">
        <v>192</v>
      </c>
      <c r="BW8" s="1" t="s">
        <v>191</v>
      </c>
      <c r="BX8" s="1" t="s">
        <v>191</v>
      </c>
      <c r="BY8" s="1" t="s">
        <v>191</v>
      </c>
      <c r="BZ8" s="1" t="s">
        <v>191</v>
      </c>
      <c r="CA8" s="1" t="s">
        <v>191</v>
      </c>
      <c r="CB8" s="1" t="s">
        <v>12</v>
      </c>
      <c r="CC8" s="1" t="s">
        <v>191</v>
      </c>
      <c r="CD8" s="1" t="s">
        <v>191</v>
      </c>
      <c r="CE8" s="1" t="s">
        <v>191</v>
      </c>
      <c r="CF8" s="1" t="s">
        <v>191</v>
      </c>
      <c r="CG8" s="1" t="s">
        <v>191</v>
      </c>
      <c r="CM8">
        <v>6</v>
      </c>
      <c r="CN8" s="1" t="s">
        <v>12</v>
      </c>
      <c r="CO8" s="1" t="s">
        <v>17</v>
      </c>
      <c r="CP8" s="2" t="s">
        <v>24</v>
      </c>
      <c r="CQ8" s="1" t="s">
        <v>76</v>
      </c>
      <c r="CR8" s="1" t="s">
        <v>191</v>
      </c>
      <c r="CS8" s="1" t="s">
        <v>75</v>
      </c>
      <c r="CT8" s="1" t="s">
        <v>191</v>
      </c>
      <c r="CU8" s="1" t="s">
        <v>74</v>
      </c>
      <c r="CV8" s="1" t="s">
        <v>191</v>
      </c>
      <c r="DG8">
        <v>5</v>
      </c>
      <c r="DH8" s="1" t="s">
        <v>197</v>
      </c>
      <c r="DI8" s="1" t="s">
        <v>104</v>
      </c>
      <c r="DJ8" s="1" t="s">
        <v>105</v>
      </c>
      <c r="DK8" s="1" t="s">
        <v>61</v>
      </c>
      <c r="DL8" s="1" t="s">
        <v>188</v>
      </c>
      <c r="DM8" s="1" t="s">
        <v>191</v>
      </c>
      <c r="DN8" s="1" t="s">
        <v>192</v>
      </c>
      <c r="DO8" s="1" t="s">
        <v>192</v>
      </c>
      <c r="DP8" s="1" t="s">
        <v>191</v>
      </c>
      <c r="DQ8" s="1" t="s">
        <v>191</v>
      </c>
      <c r="DR8" s="1" t="s">
        <v>191</v>
      </c>
      <c r="EA8">
        <v>6</v>
      </c>
      <c r="EB8" s="1" t="s">
        <v>17</v>
      </c>
      <c r="EC8" s="1" t="s">
        <v>150</v>
      </c>
      <c r="ED8" s="1" t="s">
        <v>191</v>
      </c>
      <c r="EE8" s="1" t="s">
        <v>195</v>
      </c>
      <c r="EF8" s="1" t="s">
        <v>191</v>
      </c>
      <c r="EG8" s="1" t="s">
        <v>191</v>
      </c>
      <c r="EH8" s="1" t="s">
        <v>191</v>
      </c>
      <c r="EI8" s="1" t="s">
        <v>57</v>
      </c>
      <c r="EJ8" s="1" t="s">
        <v>188</v>
      </c>
      <c r="EK8" s="1" t="s">
        <v>153</v>
      </c>
      <c r="EL8" s="1" t="s">
        <v>192</v>
      </c>
      <c r="EM8" s="1" t="s">
        <v>191</v>
      </c>
      <c r="EN8" s="1" t="s">
        <v>191</v>
      </c>
      <c r="FY8">
        <v>6</v>
      </c>
      <c r="FZ8" s="1" t="s">
        <v>51</v>
      </c>
      <c r="GA8" s="1" t="s">
        <v>195</v>
      </c>
      <c r="GB8" s="1" t="s">
        <v>194</v>
      </c>
      <c r="GC8" s="1" t="s">
        <v>190</v>
      </c>
      <c r="GD8" s="1" t="s">
        <v>48</v>
      </c>
      <c r="GE8" s="1" t="s">
        <v>178</v>
      </c>
      <c r="GF8" s="1" t="s">
        <v>178</v>
      </c>
      <c r="GG8" s="1" t="s">
        <v>197</v>
      </c>
      <c r="GH8" s="1" t="s">
        <v>197</v>
      </c>
      <c r="GI8" s="1" t="s">
        <v>179</v>
      </c>
      <c r="GJ8" s="1" t="s">
        <v>52</v>
      </c>
      <c r="GK8" s="1" t="s">
        <v>191</v>
      </c>
      <c r="GL8" s="1" t="s">
        <v>192</v>
      </c>
      <c r="GM8" s="1" t="s">
        <v>191</v>
      </c>
      <c r="GN8" s="1" t="s">
        <v>192</v>
      </c>
      <c r="GO8" s="1" t="s">
        <v>191</v>
      </c>
      <c r="GP8" s="1" t="s">
        <v>193</v>
      </c>
      <c r="GQ8" s="1" t="s">
        <v>191</v>
      </c>
      <c r="GR8" s="1" t="s">
        <v>191</v>
      </c>
      <c r="GS8" s="1" t="s">
        <v>197</v>
      </c>
      <c r="HW8">
        <v>5</v>
      </c>
      <c r="HX8" s="1" t="s">
        <v>124</v>
      </c>
      <c r="HY8" s="1" t="s">
        <v>191</v>
      </c>
    </row>
    <row r="9" spans="31:233" ht="76.5">
      <c r="AE9">
        <v>6</v>
      </c>
      <c r="AF9" s="1" t="s">
        <v>106</v>
      </c>
      <c r="AG9" s="1" t="s">
        <v>107</v>
      </c>
      <c r="AH9" s="1" t="s">
        <v>188</v>
      </c>
      <c r="AI9" s="1" t="s">
        <v>191</v>
      </c>
      <c r="AJ9" s="1" t="s">
        <v>62</v>
      </c>
      <c r="AK9" s="1" t="s">
        <v>55</v>
      </c>
      <c r="AL9" s="1" t="s">
        <v>191</v>
      </c>
      <c r="AM9" s="1" t="s">
        <v>191</v>
      </c>
      <c r="AN9" s="1" t="s">
        <v>191</v>
      </c>
      <c r="AO9" s="1" t="s">
        <v>191</v>
      </c>
      <c r="AP9" s="1" t="s">
        <v>191</v>
      </c>
      <c r="AQ9" s="1" t="s">
        <v>191</v>
      </c>
      <c r="AR9" s="1" t="s">
        <v>191</v>
      </c>
      <c r="AS9" s="1" t="s">
        <v>192</v>
      </c>
      <c r="AT9" s="1" t="s">
        <v>183</v>
      </c>
      <c r="AU9" s="1" t="s">
        <v>191</v>
      </c>
      <c r="AV9" s="1" t="s">
        <v>191</v>
      </c>
      <c r="AW9" s="1" t="s">
        <v>191</v>
      </c>
      <c r="AX9" s="1" t="s">
        <v>60</v>
      </c>
      <c r="AY9" s="1" t="s">
        <v>73</v>
      </c>
      <c r="AZ9" s="1" t="s">
        <v>106</v>
      </c>
      <c r="BA9" s="1" t="s">
        <v>59</v>
      </c>
      <c r="BB9" s="1" t="s">
        <v>191</v>
      </c>
      <c r="BC9" s="1" t="s">
        <v>191</v>
      </c>
      <c r="BD9" s="1" t="s">
        <v>63</v>
      </c>
      <c r="BE9" s="1" t="s">
        <v>191</v>
      </c>
      <c r="BF9" s="1" t="s">
        <v>191</v>
      </c>
      <c r="BG9" s="1" t="s">
        <v>191</v>
      </c>
      <c r="BH9" s="1" t="s">
        <v>191</v>
      </c>
      <c r="BI9" s="1" t="s">
        <v>191</v>
      </c>
      <c r="BJ9" s="1" t="s">
        <v>60</v>
      </c>
      <c r="BK9" s="1" t="s">
        <v>61</v>
      </c>
      <c r="BL9" s="1" t="s">
        <v>191</v>
      </c>
      <c r="BM9" s="1" t="s">
        <v>192</v>
      </c>
      <c r="BN9" s="1" t="s">
        <v>191</v>
      </c>
      <c r="BO9" s="1" t="s">
        <v>191</v>
      </c>
      <c r="BP9" s="1" t="s">
        <v>191</v>
      </c>
      <c r="BQ9" s="1" t="s">
        <v>191</v>
      </c>
      <c r="BR9" s="1" t="s">
        <v>189</v>
      </c>
      <c r="BS9" s="1" t="s">
        <v>189</v>
      </c>
      <c r="BT9" s="1" t="s">
        <v>189</v>
      </c>
      <c r="BU9" s="1" t="s">
        <v>160</v>
      </c>
      <c r="BV9" s="1" t="s">
        <v>192</v>
      </c>
      <c r="BW9" s="1" t="s">
        <v>191</v>
      </c>
      <c r="BX9" s="1" t="s">
        <v>191</v>
      </c>
      <c r="BY9" s="1" t="s">
        <v>191</v>
      </c>
      <c r="BZ9" s="1" t="s">
        <v>191</v>
      </c>
      <c r="CA9" s="1" t="s">
        <v>191</v>
      </c>
      <c r="CB9" s="1" t="s">
        <v>5</v>
      </c>
      <c r="CC9" s="1" t="s">
        <v>191</v>
      </c>
      <c r="CD9" s="1" t="s">
        <v>191</v>
      </c>
      <c r="CE9" s="1" t="s">
        <v>191</v>
      </c>
      <c r="CF9" s="1" t="s">
        <v>191</v>
      </c>
      <c r="CG9" s="1" t="s">
        <v>191</v>
      </c>
      <c r="CM9">
        <v>6</v>
      </c>
      <c r="CN9" s="1" t="s">
        <v>12</v>
      </c>
      <c r="CO9" s="1" t="s">
        <v>18</v>
      </c>
      <c r="CP9" s="2" t="s">
        <v>30</v>
      </c>
      <c r="CQ9" s="1" t="s">
        <v>77</v>
      </c>
      <c r="CR9" s="1" t="s">
        <v>191</v>
      </c>
      <c r="CS9" s="1" t="s">
        <v>73</v>
      </c>
      <c r="CT9" s="1" t="s">
        <v>191</v>
      </c>
      <c r="CU9" s="1" t="s">
        <v>74</v>
      </c>
      <c r="CV9" s="1" t="s">
        <v>188</v>
      </c>
      <c r="DG9">
        <v>5</v>
      </c>
      <c r="DH9" s="1" t="s">
        <v>197</v>
      </c>
      <c r="DI9" s="1" t="s">
        <v>106</v>
      </c>
      <c r="DJ9" s="1" t="s">
        <v>107</v>
      </c>
      <c r="DK9" s="1" t="s">
        <v>61</v>
      </c>
      <c r="DL9" s="1" t="s">
        <v>188</v>
      </c>
      <c r="DM9" s="1" t="s">
        <v>191</v>
      </c>
      <c r="DN9" s="1" t="s">
        <v>192</v>
      </c>
      <c r="DO9" s="1" t="s">
        <v>192</v>
      </c>
      <c r="DP9" s="1" t="s">
        <v>191</v>
      </c>
      <c r="DQ9" s="1" t="s">
        <v>191</v>
      </c>
      <c r="DR9" s="1" t="s">
        <v>191</v>
      </c>
      <c r="EA9">
        <v>6</v>
      </c>
      <c r="EB9" s="1" t="s">
        <v>18</v>
      </c>
      <c r="EC9" s="1" t="s">
        <v>150</v>
      </c>
      <c r="ED9" s="1" t="s">
        <v>191</v>
      </c>
      <c r="EE9" s="1" t="s">
        <v>192</v>
      </c>
      <c r="EF9" s="1" t="s">
        <v>191</v>
      </c>
      <c r="EG9" s="1" t="s">
        <v>191</v>
      </c>
      <c r="EH9" s="1" t="s">
        <v>191</v>
      </c>
      <c r="EI9" s="1" t="s">
        <v>57</v>
      </c>
      <c r="EJ9" s="1" t="s">
        <v>188</v>
      </c>
      <c r="EK9" s="1" t="s">
        <v>158</v>
      </c>
      <c r="EL9" s="1" t="s">
        <v>192</v>
      </c>
      <c r="EM9" s="1" t="s">
        <v>191</v>
      </c>
      <c r="EN9" s="1" t="s">
        <v>191</v>
      </c>
      <c r="FY9">
        <v>6</v>
      </c>
      <c r="FZ9" s="1" t="s">
        <v>51</v>
      </c>
      <c r="GA9" s="1" t="s">
        <v>195</v>
      </c>
      <c r="GB9" s="1" t="s">
        <v>194</v>
      </c>
      <c r="GC9" s="1" t="s">
        <v>190</v>
      </c>
      <c r="GD9" s="1" t="s">
        <v>48</v>
      </c>
      <c r="GE9" s="1" t="s">
        <v>180</v>
      </c>
      <c r="GF9" s="1" t="s">
        <v>180</v>
      </c>
      <c r="GG9" s="1" t="s">
        <v>197</v>
      </c>
      <c r="GH9" s="1" t="s">
        <v>197</v>
      </c>
      <c r="GI9" s="1" t="s">
        <v>95</v>
      </c>
      <c r="GJ9" s="1" t="s">
        <v>52</v>
      </c>
      <c r="GK9" s="1" t="s">
        <v>191</v>
      </c>
      <c r="GL9" s="1" t="s">
        <v>192</v>
      </c>
      <c r="GM9" s="1" t="s">
        <v>191</v>
      </c>
      <c r="GN9" s="1" t="s">
        <v>192</v>
      </c>
      <c r="GO9" s="1" t="s">
        <v>191</v>
      </c>
      <c r="GP9" s="1" t="s">
        <v>193</v>
      </c>
      <c r="GQ9" s="1" t="s">
        <v>191</v>
      </c>
      <c r="GR9" s="1" t="s">
        <v>191</v>
      </c>
      <c r="GS9" s="1" t="s">
        <v>197</v>
      </c>
      <c r="HW9">
        <v>5</v>
      </c>
      <c r="HX9" s="1" t="s">
        <v>125</v>
      </c>
      <c r="HY9" s="1" t="s">
        <v>189</v>
      </c>
    </row>
    <row r="10" spans="31:233" ht="38.25">
      <c r="AE10">
        <v>6</v>
      </c>
      <c r="AF10" s="1" t="s">
        <v>104</v>
      </c>
      <c r="AG10" s="1" t="s">
        <v>105</v>
      </c>
      <c r="AH10" s="1" t="s">
        <v>188</v>
      </c>
      <c r="AI10" s="1" t="s">
        <v>191</v>
      </c>
      <c r="AJ10" s="1" t="s">
        <v>62</v>
      </c>
      <c r="AK10" s="1" t="s">
        <v>64</v>
      </c>
      <c r="AL10" s="1" t="s">
        <v>191</v>
      </c>
      <c r="AM10" s="1" t="s">
        <v>191</v>
      </c>
      <c r="AN10" s="1" t="s">
        <v>191</v>
      </c>
      <c r="AO10" s="1" t="s">
        <v>191</v>
      </c>
      <c r="AP10" s="1" t="s">
        <v>191</v>
      </c>
      <c r="AQ10" s="1" t="s">
        <v>191</v>
      </c>
      <c r="AR10" s="1" t="s">
        <v>191</v>
      </c>
      <c r="AS10" s="1" t="s">
        <v>192</v>
      </c>
      <c r="AT10" s="1" t="s">
        <v>183</v>
      </c>
      <c r="AU10" s="1" t="s">
        <v>191</v>
      </c>
      <c r="AV10" s="1" t="s">
        <v>191</v>
      </c>
      <c r="AW10" s="1" t="s">
        <v>191</v>
      </c>
      <c r="AX10" s="1" t="s">
        <v>60</v>
      </c>
      <c r="AY10" s="1" t="s">
        <v>58</v>
      </c>
      <c r="AZ10" s="1" t="s">
        <v>104</v>
      </c>
      <c r="BA10" s="1" t="s">
        <v>59</v>
      </c>
      <c r="BB10" s="1" t="s">
        <v>191</v>
      </c>
      <c r="BC10" s="1" t="s">
        <v>191</v>
      </c>
      <c r="BD10" s="1" t="s">
        <v>63</v>
      </c>
      <c r="BE10" s="1" t="s">
        <v>191</v>
      </c>
      <c r="BF10" s="1" t="s">
        <v>191</v>
      </c>
      <c r="BG10" s="1" t="s">
        <v>191</v>
      </c>
      <c r="BH10" s="1" t="s">
        <v>191</v>
      </c>
      <c r="BI10" s="1" t="s">
        <v>191</v>
      </c>
      <c r="BJ10" s="1" t="s">
        <v>60</v>
      </c>
      <c r="BK10" s="1" t="s">
        <v>61</v>
      </c>
      <c r="BL10" s="1" t="s">
        <v>191</v>
      </c>
      <c r="BM10" s="1" t="s">
        <v>192</v>
      </c>
      <c r="BN10" s="1" t="s">
        <v>191</v>
      </c>
      <c r="BO10" s="1" t="s">
        <v>191</v>
      </c>
      <c r="BP10" s="1" t="s">
        <v>191</v>
      </c>
      <c r="BQ10" s="1" t="s">
        <v>191</v>
      </c>
      <c r="BR10" s="1" t="s">
        <v>189</v>
      </c>
      <c r="BS10" s="1" t="s">
        <v>189</v>
      </c>
      <c r="BT10" s="1" t="s">
        <v>189</v>
      </c>
      <c r="BU10" s="1" t="s">
        <v>155</v>
      </c>
      <c r="BV10" s="1" t="s">
        <v>192</v>
      </c>
      <c r="BW10" s="1" t="s">
        <v>191</v>
      </c>
      <c r="BX10" s="1" t="s">
        <v>191</v>
      </c>
      <c r="BY10" s="1" t="s">
        <v>191</v>
      </c>
      <c r="BZ10" s="1" t="s">
        <v>191</v>
      </c>
      <c r="CA10" s="1" t="s">
        <v>191</v>
      </c>
      <c r="CB10" s="1" t="s">
        <v>6</v>
      </c>
      <c r="CC10" s="1" t="s">
        <v>191</v>
      </c>
      <c r="CD10" s="1" t="s">
        <v>191</v>
      </c>
      <c r="CE10" s="1" t="s">
        <v>191</v>
      </c>
      <c r="CF10" s="1" t="s">
        <v>191</v>
      </c>
      <c r="CG10" s="1" t="s">
        <v>191</v>
      </c>
      <c r="CM10">
        <v>6</v>
      </c>
      <c r="CN10" s="1" t="s">
        <v>12</v>
      </c>
      <c r="CO10" s="1" t="s">
        <v>19</v>
      </c>
      <c r="CP10" s="2" t="s">
        <v>25</v>
      </c>
      <c r="CQ10" s="1" t="s">
        <v>78</v>
      </c>
      <c r="CR10" s="1" t="s">
        <v>191</v>
      </c>
      <c r="CS10" s="1" t="s">
        <v>75</v>
      </c>
      <c r="CT10" s="1" t="s">
        <v>191</v>
      </c>
      <c r="CU10" s="1" t="s">
        <v>74</v>
      </c>
      <c r="CV10" s="1" t="s">
        <v>191</v>
      </c>
      <c r="DG10">
        <v>5</v>
      </c>
      <c r="DH10" s="1" t="s">
        <v>197</v>
      </c>
      <c r="DI10" s="1" t="s">
        <v>108</v>
      </c>
      <c r="DJ10" s="1" t="s">
        <v>109</v>
      </c>
      <c r="DK10" s="1" t="s">
        <v>55</v>
      </c>
      <c r="DL10" s="1" t="s">
        <v>191</v>
      </c>
      <c r="DM10" s="1" t="s">
        <v>195</v>
      </c>
      <c r="DN10" s="1" t="s">
        <v>195</v>
      </c>
      <c r="DO10" s="1" t="s">
        <v>192</v>
      </c>
      <c r="DP10" s="1" t="s">
        <v>191</v>
      </c>
      <c r="DQ10" s="1" t="s">
        <v>191</v>
      </c>
      <c r="DR10" s="1" t="s">
        <v>167</v>
      </c>
      <c r="EA10">
        <v>6</v>
      </c>
      <c r="EB10" s="1" t="s">
        <v>19</v>
      </c>
      <c r="EC10" s="1" t="s">
        <v>150</v>
      </c>
      <c r="ED10" s="1" t="s">
        <v>191</v>
      </c>
      <c r="EE10" s="1" t="s">
        <v>195</v>
      </c>
      <c r="EF10" s="1" t="s">
        <v>191</v>
      </c>
      <c r="EG10" s="1" t="s">
        <v>191</v>
      </c>
      <c r="EH10" s="1" t="s">
        <v>191</v>
      </c>
      <c r="EI10" s="1" t="s">
        <v>57</v>
      </c>
      <c r="EJ10" s="1" t="s">
        <v>188</v>
      </c>
      <c r="EK10" s="1" t="s">
        <v>154</v>
      </c>
      <c r="EL10" s="1" t="s">
        <v>192</v>
      </c>
      <c r="EM10" s="1" t="s">
        <v>191</v>
      </c>
      <c r="EN10" s="1" t="s">
        <v>191</v>
      </c>
      <c r="FY10">
        <v>6</v>
      </c>
      <c r="FZ10" s="1" t="s">
        <v>51</v>
      </c>
      <c r="GA10" s="1" t="s">
        <v>195</v>
      </c>
      <c r="GB10" s="1" t="s">
        <v>194</v>
      </c>
      <c r="GC10" s="1" t="s">
        <v>190</v>
      </c>
      <c r="GD10" s="1" t="s">
        <v>48</v>
      </c>
      <c r="GE10" s="1" t="s">
        <v>96</v>
      </c>
      <c r="GF10" s="1" t="s">
        <v>96</v>
      </c>
      <c r="GG10" s="1" t="s">
        <v>197</v>
      </c>
      <c r="GH10" s="1" t="s">
        <v>197</v>
      </c>
      <c r="GI10" s="1" t="s">
        <v>97</v>
      </c>
      <c r="GJ10" s="1" t="s">
        <v>52</v>
      </c>
      <c r="GK10" s="1" t="s">
        <v>191</v>
      </c>
      <c r="GL10" s="1" t="s">
        <v>192</v>
      </c>
      <c r="GM10" s="1" t="s">
        <v>191</v>
      </c>
      <c r="GN10" s="1" t="s">
        <v>192</v>
      </c>
      <c r="GO10" s="1" t="s">
        <v>191</v>
      </c>
      <c r="GP10" s="1" t="s">
        <v>193</v>
      </c>
      <c r="GQ10" s="1" t="s">
        <v>191</v>
      </c>
      <c r="GR10" s="1" t="s">
        <v>191</v>
      </c>
      <c r="GS10" s="1" t="s">
        <v>197</v>
      </c>
      <c r="HW10">
        <v>5</v>
      </c>
      <c r="HX10" s="1" t="s">
        <v>126</v>
      </c>
      <c r="HY10" s="1" t="s">
        <v>191</v>
      </c>
    </row>
    <row r="11" spans="31:233" ht="76.5">
      <c r="AE11">
        <v>6</v>
      </c>
      <c r="AF11" s="1" t="s">
        <v>44</v>
      </c>
      <c r="AG11" s="1" t="s">
        <v>45</v>
      </c>
      <c r="AH11" s="1" t="s">
        <v>188</v>
      </c>
      <c r="AI11" s="1" t="s">
        <v>191</v>
      </c>
      <c r="AJ11" s="1" t="s">
        <v>62</v>
      </c>
      <c r="AK11" s="1" t="s">
        <v>66</v>
      </c>
      <c r="AL11" s="1" t="s">
        <v>191</v>
      </c>
      <c r="AM11" s="1" t="s">
        <v>191</v>
      </c>
      <c r="AN11" s="1" t="s">
        <v>191</v>
      </c>
      <c r="AO11" s="1" t="s">
        <v>191</v>
      </c>
      <c r="AP11" s="1" t="s">
        <v>191</v>
      </c>
      <c r="AQ11" s="1" t="s">
        <v>191</v>
      </c>
      <c r="AR11" s="1" t="s">
        <v>191</v>
      </c>
      <c r="AS11" s="1" t="s">
        <v>192</v>
      </c>
      <c r="AT11" s="1" t="s">
        <v>183</v>
      </c>
      <c r="AU11" s="1" t="s">
        <v>191</v>
      </c>
      <c r="AV11" s="1" t="s">
        <v>191</v>
      </c>
      <c r="AW11" s="1" t="s">
        <v>191</v>
      </c>
      <c r="AX11" s="1" t="s">
        <v>60</v>
      </c>
      <c r="AY11" s="1" t="s">
        <v>58</v>
      </c>
      <c r="AZ11" s="1" t="s">
        <v>44</v>
      </c>
      <c r="BA11" s="1" t="s">
        <v>59</v>
      </c>
      <c r="BB11" s="1" t="s">
        <v>191</v>
      </c>
      <c r="BC11" s="1" t="s">
        <v>191</v>
      </c>
      <c r="BD11" s="1" t="s">
        <v>63</v>
      </c>
      <c r="BE11" s="1" t="s">
        <v>191</v>
      </c>
      <c r="BF11" s="1" t="s">
        <v>191</v>
      </c>
      <c r="BG11" s="1" t="s">
        <v>191</v>
      </c>
      <c r="BH11" s="1" t="s">
        <v>191</v>
      </c>
      <c r="BI11" s="1" t="s">
        <v>191</v>
      </c>
      <c r="BJ11" s="1" t="s">
        <v>60</v>
      </c>
      <c r="BK11" s="1" t="s">
        <v>61</v>
      </c>
      <c r="BL11" s="1" t="s">
        <v>191</v>
      </c>
      <c r="BM11" s="1" t="s">
        <v>192</v>
      </c>
      <c r="BN11" s="1" t="s">
        <v>191</v>
      </c>
      <c r="BO11" s="1" t="s">
        <v>191</v>
      </c>
      <c r="BP11" s="1" t="s">
        <v>191</v>
      </c>
      <c r="BQ11" s="1" t="s">
        <v>191</v>
      </c>
      <c r="BR11" s="1" t="s">
        <v>189</v>
      </c>
      <c r="BS11" s="1" t="s">
        <v>189</v>
      </c>
      <c r="BT11" s="1" t="s">
        <v>189</v>
      </c>
      <c r="BU11" s="1" t="s">
        <v>151</v>
      </c>
      <c r="BV11" s="1" t="s">
        <v>192</v>
      </c>
      <c r="BW11" s="1" t="s">
        <v>191</v>
      </c>
      <c r="BX11" s="1" t="s">
        <v>191</v>
      </c>
      <c r="BY11" s="1" t="s">
        <v>191</v>
      </c>
      <c r="BZ11" s="1" t="s">
        <v>191</v>
      </c>
      <c r="CA11" s="1" t="s">
        <v>191</v>
      </c>
      <c r="CB11" s="1" t="s">
        <v>7</v>
      </c>
      <c r="CC11" s="1" t="s">
        <v>191</v>
      </c>
      <c r="CD11" s="1" t="s">
        <v>191</v>
      </c>
      <c r="CE11" s="1" t="s">
        <v>191</v>
      </c>
      <c r="CF11" s="1" t="s">
        <v>191</v>
      </c>
      <c r="CG11" s="1" t="s">
        <v>191</v>
      </c>
      <c r="CM11">
        <v>6</v>
      </c>
      <c r="CN11" s="1" t="s">
        <v>12</v>
      </c>
      <c r="CO11" s="1" t="s">
        <v>20</v>
      </c>
      <c r="CP11" s="2" t="s">
        <v>31</v>
      </c>
      <c r="CQ11" s="1" t="s">
        <v>79</v>
      </c>
      <c r="CR11" s="1" t="s">
        <v>191</v>
      </c>
      <c r="CS11" s="1" t="s">
        <v>73</v>
      </c>
      <c r="CT11" s="1" t="s">
        <v>191</v>
      </c>
      <c r="CU11" s="1" t="s">
        <v>74</v>
      </c>
      <c r="CV11" s="1" t="s">
        <v>188</v>
      </c>
      <c r="DG11">
        <v>5</v>
      </c>
      <c r="DH11" s="1" t="s">
        <v>197</v>
      </c>
      <c r="DI11" s="1" t="s">
        <v>110</v>
      </c>
      <c r="DJ11" s="1" t="s">
        <v>111</v>
      </c>
      <c r="DK11" s="1" t="s">
        <v>64</v>
      </c>
      <c r="DL11" s="1" t="s">
        <v>191</v>
      </c>
      <c r="DM11" s="1" t="s">
        <v>195</v>
      </c>
      <c r="DN11" s="1" t="s">
        <v>67</v>
      </c>
      <c r="DO11" s="1" t="s">
        <v>192</v>
      </c>
      <c r="DP11" s="1" t="s">
        <v>191</v>
      </c>
      <c r="DQ11" s="1" t="s">
        <v>191</v>
      </c>
      <c r="DR11" s="1" t="s">
        <v>168</v>
      </c>
      <c r="EA11">
        <v>6</v>
      </c>
      <c r="EB11" s="1" t="s">
        <v>20</v>
      </c>
      <c r="EC11" s="1" t="s">
        <v>150</v>
      </c>
      <c r="ED11" s="1" t="s">
        <v>191</v>
      </c>
      <c r="EE11" s="1" t="s">
        <v>192</v>
      </c>
      <c r="EF11" s="1" t="s">
        <v>191</v>
      </c>
      <c r="EG11" s="1" t="s">
        <v>191</v>
      </c>
      <c r="EH11" s="1" t="s">
        <v>191</v>
      </c>
      <c r="EI11" s="1" t="s">
        <v>57</v>
      </c>
      <c r="EJ11" s="1" t="s">
        <v>188</v>
      </c>
      <c r="EK11" s="1" t="s">
        <v>152</v>
      </c>
      <c r="EL11" s="1" t="s">
        <v>192</v>
      </c>
      <c r="EM11" s="1" t="s">
        <v>191</v>
      </c>
      <c r="EN11" s="1" t="s">
        <v>191</v>
      </c>
      <c r="FY11">
        <v>6</v>
      </c>
      <c r="FZ11" s="1" t="s">
        <v>22</v>
      </c>
      <c r="GA11" s="1" t="s">
        <v>195</v>
      </c>
      <c r="GB11" s="1" t="s">
        <v>194</v>
      </c>
      <c r="GC11" s="1" t="s">
        <v>190</v>
      </c>
      <c r="GD11" s="1" t="s">
        <v>48</v>
      </c>
      <c r="GE11" s="1" t="s">
        <v>185</v>
      </c>
      <c r="GF11" s="1" t="s">
        <v>186</v>
      </c>
      <c r="GG11" s="1" t="s">
        <v>68</v>
      </c>
      <c r="GH11" s="1" t="s">
        <v>68</v>
      </c>
      <c r="GI11" s="1" t="s">
        <v>163</v>
      </c>
      <c r="GJ11" s="1" t="s">
        <v>52</v>
      </c>
      <c r="GK11" s="1" t="s">
        <v>191</v>
      </c>
      <c r="GL11" s="1" t="s">
        <v>192</v>
      </c>
      <c r="GM11" s="1" t="s">
        <v>191</v>
      </c>
      <c r="GN11" s="1" t="s">
        <v>192</v>
      </c>
      <c r="GO11" s="1" t="s">
        <v>191</v>
      </c>
      <c r="GP11" s="1" t="s">
        <v>193</v>
      </c>
      <c r="GQ11" s="1" t="s">
        <v>191</v>
      </c>
      <c r="GR11" s="1" t="s">
        <v>191</v>
      </c>
      <c r="GS11" s="1" t="s">
        <v>68</v>
      </c>
      <c r="HW11">
        <v>5</v>
      </c>
      <c r="HX11" s="1" t="s">
        <v>127</v>
      </c>
      <c r="HY11" s="1" t="s">
        <v>172</v>
      </c>
    </row>
    <row r="12" spans="31:233" ht="38.25">
      <c r="AE12">
        <v>6</v>
      </c>
      <c r="AF12" s="1" t="s">
        <v>197</v>
      </c>
      <c r="AG12" s="1" t="s">
        <v>43</v>
      </c>
      <c r="AH12" s="1" t="s">
        <v>188</v>
      </c>
      <c r="AI12" s="1" t="s">
        <v>191</v>
      </c>
      <c r="AJ12" s="1" t="s">
        <v>62</v>
      </c>
      <c r="AK12" s="1" t="s">
        <v>69</v>
      </c>
      <c r="AL12" s="1" t="s">
        <v>191</v>
      </c>
      <c r="AM12" s="1" t="s">
        <v>191</v>
      </c>
      <c r="AN12" s="1" t="s">
        <v>191</v>
      </c>
      <c r="AO12" s="1" t="s">
        <v>191</v>
      </c>
      <c r="AP12" s="1" t="s">
        <v>191</v>
      </c>
      <c r="AQ12" s="1" t="s">
        <v>191</v>
      </c>
      <c r="AR12" s="1" t="s">
        <v>191</v>
      </c>
      <c r="AS12" s="1" t="s">
        <v>192</v>
      </c>
      <c r="AT12" s="1" t="s">
        <v>183</v>
      </c>
      <c r="AU12" s="1" t="s">
        <v>191</v>
      </c>
      <c r="AV12" s="1" t="s">
        <v>98</v>
      </c>
      <c r="AW12" s="1" t="s">
        <v>191</v>
      </c>
      <c r="AX12" s="1" t="s">
        <v>184</v>
      </c>
      <c r="AY12" s="1" t="s">
        <v>58</v>
      </c>
      <c r="AZ12" s="1" t="s">
        <v>197</v>
      </c>
      <c r="BA12" s="1" t="s">
        <v>59</v>
      </c>
      <c r="BB12" s="1" t="s">
        <v>191</v>
      </c>
      <c r="BC12" s="1" t="s">
        <v>191</v>
      </c>
      <c r="BD12" s="1" t="s">
        <v>63</v>
      </c>
      <c r="BE12" s="1" t="s">
        <v>197</v>
      </c>
      <c r="BF12" s="1" t="s">
        <v>59</v>
      </c>
      <c r="BG12" s="1" t="s">
        <v>191</v>
      </c>
      <c r="BH12" s="1" t="s">
        <v>191</v>
      </c>
      <c r="BI12" s="1" t="s">
        <v>191</v>
      </c>
      <c r="BJ12" s="1" t="s">
        <v>60</v>
      </c>
      <c r="BK12" s="1" t="s">
        <v>61</v>
      </c>
      <c r="BL12" s="1" t="s">
        <v>191</v>
      </c>
      <c r="BM12" s="1" t="s">
        <v>192</v>
      </c>
      <c r="BN12" s="1" t="s">
        <v>191</v>
      </c>
      <c r="BO12" s="1" t="s">
        <v>191</v>
      </c>
      <c r="BP12" s="1" t="s">
        <v>191</v>
      </c>
      <c r="BQ12" s="1" t="s">
        <v>195</v>
      </c>
      <c r="BR12" s="1" t="s">
        <v>189</v>
      </c>
      <c r="BS12" s="1" t="s">
        <v>189</v>
      </c>
      <c r="BT12" s="1" t="s">
        <v>189</v>
      </c>
      <c r="BU12" s="1" t="s">
        <v>159</v>
      </c>
      <c r="BV12" s="1" t="s">
        <v>192</v>
      </c>
      <c r="BW12" s="1" t="s">
        <v>191</v>
      </c>
      <c r="BX12" s="1" t="s">
        <v>191</v>
      </c>
      <c r="BY12" s="1" t="s">
        <v>191</v>
      </c>
      <c r="BZ12" s="1" t="s">
        <v>191</v>
      </c>
      <c r="CA12" s="1" t="s">
        <v>191</v>
      </c>
      <c r="CB12" s="1" t="s">
        <v>8</v>
      </c>
      <c r="CC12" s="1" t="s">
        <v>191</v>
      </c>
      <c r="CD12" s="1" t="s">
        <v>191</v>
      </c>
      <c r="CE12" s="1" t="s">
        <v>191</v>
      </c>
      <c r="CF12" s="1" t="s">
        <v>191</v>
      </c>
      <c r="CG12" s="1" t="s">
        <v>191</v>
      </c>
      <c r="CM12">
        <v>6</v>
      </c>
      <c r="CN12" s="1" t="s">
        <v>12</v>
      </c>
      <c r="CO12" s="1" t="s">
        <v>21</v>
      </c>
      <c r="CP12" s="2" t="s">
        <v>26</v>
      </c>
      <c r="CQ12" s="1" t="s">
        <v>80</v>
      </c>
      <c r="CR12" s="1" t="s">
        <v>191</v>
      </c>
      <c r="CS12" s="1" t="s">
        <v>75</v>
      </c>
      <c r="CT12" s="1" t="s">
        <v>191</v>
      </c>
      <c r="CU12" s="1" t="s">
        <v>74</v>
      </c>
      <c r="CV12" s="1" t="s">
        <v>191</v>
      </c>
      <c r="DG12">
        <v>5</v>
      </c>
      <c r="DH12" s="1" t="s">
        <v>197</v>
      </c>
      <c r="DI12" s="1" t="s">
        <v>112</v>
      </c>
      <c r="DJ12" s="1" t="s">
        <v>113</v>
      </c>
      <c r="DK12" s="1" t="s">
        <v>66</v>
      </c>
      <c r="DL12" s="1" t="s">
        <v>191</v>
      </c>
      <c r="DM12" s="1" t="s">
        <v>195</v>
      </c>
      <c r="DN12" s="1" t="s">
        <v>72</v>
      </c>
      <c r="DO12" s="1" t="s">
        <v>192</v>
      </c>
      <c r="DP12" s="1" t="s">
        <v>191</v>
      </c>
      <c r="DQ12" s="1" t="s">
        <v>191</v>
      </c>
      <c r="DR12" s="1" t="s">
        <v>169</v>
      </c>
      <c r="EA12">
        <v>6</v>
      </c>
      <c r="EB12" s="1" t="s">
        <v>21</v>
      </c>
      <c r="EC12" s="1" t="s">
        <v>150</v>
      </c>
      <c r="ED12" s="1" t="s">
        <v>191</v>
      </c>
      <c r="EE12" s="1" t="s">
        <v>195</v>
      </c>
      <c r="EF12" s="1" t="s">
        <v>191</v>
      </c>
      <c r="EG12" s="1" t="s">
        <v>191</v>
      </c>
      <c r="EH12" s="1" t="s">
        <v>191</v>
      </c>
      <c r="EI12" s="1" t="s">
        <v>57</v>
      </c>
      <c r="EJ12" s="1" t="s">
        <v>188</v>
      </c>
      <c r="EK12" s="1" t="s">
        <v>156</v>
      </c>
      <c r="EL12" s="1" t="s">
        <v>192</v>
      </c>
      <c r="EM12" s="1" t="s">
        <v>191</v>
      </c>
      <c r="EN12" s="1" t="s">
        <v>191</v>
      </c>
      <c r="HW12">
        <v>5</v>
      </c>
      <c r="HX12" s="1" t="s">
        <v>129</v>
      </c>
      <c r="HY12" s="1" t="s">
        <v>164</v>
      </c>
    </row>
    <row r="13" spans="31:233" ht="12.75">
      <c r="AE13">
        <v>6</v>
      </c>
      <c r="AF13" s="1" t="s">
        <v>68</v>
      </c>
      <c r="AG13" s="1" t="s">
        <v>162</v>
      </c>
      <c r="AH13" s="1" t="s">
        <v>188</v>
      </c>
      <c r="AI13" s="1" t="s">
        <v>191</v>
      </c>
      <c r="AJ13" s="1" t="s">
        <v>62</v>
      </c>
      <c r="AK13" s="1" t="s">
        <v>76</v>
      </c>
      <c r="AL13" s="1" t="s">
        <v>191</v>
      </c>
      <c r="AM13" s="1" t="s">
        <v>191</v>
      </c>
      <c r="AN13" s="1" t="s">
        <v>191</v>
      </c>
      <c r="AO13" s="1" t="s">
        <v>191</v>
      </c>
      <c r="AP13" s="1" t="s">
        <v>191</v>
      </c>
      <c r="AQ13" s="1" t="s">
        <v>191</v>
      </c>
      <c r="AR13" s="1" t="s">
        <v>191</v>
      </c>
      <c r="AS13" s="1" t="s">
        <v>192</v>
      </c>
      <c r="AT13" s="1" t="s">
        <v>183</v>
      </c>
      <c r="AU13" s="1" t="s">
        <v>191</v>
      </c>
      <c r="AV13" s="1" t="s">
        <v>34</v>
      </c>
      <c r="AW13" s="1" t="s">
        <v>71</v>
      </c>
      <c r="AX13" s="1" t="s">
        <v>184</v>
      </c>
      <c r="AY13" s="1" t="s">
        <v>58</v>
      </c>
      <c r="AZ13" s="1" t="s">
        <v>68</v>
      </c>
      <c r="BA13" s="1" t="s">
        <v>59</v>
      </c>
      <c r="BB13" s="1" t="s">
        <v>191</v>
      </c>
      <c r="BC13" s="1" t="s">
        <v>191</v>
      </c>
      <c r="BD13" s="1" t="s">
        <v>63</v>
      </c>
      <c r="BE13" s="1" t="s">
        <v>68</v>
      </c>
      <c r="BF13" s="1" t="s">
        <v>59</v>
      </c>
      <c r="BG13" s="1" t="s">
        <v>191</v>
      </c>
      <c r="BH13" s="1" t="s">
        <v>191</v>
      </c>
      <c r="BI13" s="1" t="s">
        <v>191</v>
      </c>
      <c r="BJ13" s="1" t="s">
        <v>60</v>
      </c>
      <c r="BK13" s="1" t="s">
        <v>61</v>
      </c>
      <c r="BL13" s="1" t="s">
        <v>191</v>
      </c>
      <c r="BM13" s="1" t="s">
        <v>192</v>
      </c>
      <c r="BN13" s="1" t="s">
        <v>191</v>
      </c>
      <c r="BO13" s="1" t="s">
        <v>191</v>
      </c>
      <c r="BP13" s="1" t="s">
        <v>191</v>
      </c>
      <c r="BQ13" s="1" t="s">
        <v>195</v>
      </c>
      <c r="BR13" s="1" t="s">
        <v>189</v>
      </c>
      <c r="BS13" s="1" t="s">
        <v>189</v>
      </c>
      <c r="BT13" s="1" t="s">
        <v>189</v>
      </c>
      <c r="BU13" s="1" t="s">
        <v>157</v>
      </c>
      <c r="BV13" s="1" t="s">
        <v>192</v>
      </c>
      <c r="BW13" s="1" t="s">
        <v>191</v>
      </c>
      <c r="BX13" s="1" t="s">
        <v>191</v>
      </c>
      <c r="BY13" s="1" t="s">
        <v>191</v>
      </c>
      <c r="BZ13" s="1" t="s">
        <v>191</v>
      </c>
      <c r="CA13" s="1" t="s">
        <v>191</v>
      </c>
      <c r="CB13" s="1" t="s">
        <v>9</v>
      </c>
      <c r="CC13" s="1" t="s">
        <v>191</v>
      </c>
      <c r="CD13" s="1" t="s">
        <v>191</v>
      </c>
      <c r="CE13" s="1" t="s">
        <v>191</v>
      </c>
      <c r="CF13" s="1" t="s">
        <v>191</v>
      </c>
      <c r="CG13" s="1" t="s">
        <v>191</v>
      </c>
      <c r="DG13">
        <v>5</v>
      </c>
      <c r="DH13" s="1" t="s">
        <v>197</v>
      </c>
      <c r="DI13" s="1" t="s">
        <v>114</v>
      </c>
      <c r="DJ13" s="1" t="s">
        <v>115</v>
      </c>
      <c r="DK13" s="1" t="s">
        <v>69</v>
      </c>
      <c r="DL13" s="1" t="s">
        <v>191</v>
      </c>
      <c r="DM13" s="1" t="s">
        <v>195</v>
      </c>
      <c r="DN13" s="1" t="s">
        <v>153</v>
      </c>
      <c r="DO13" s="1" t="s">
        <v>192</v>
      </c>
      <c r="DP13" s="1" t="s">
        <v>191</v>
      </c>
      <c r="DQ13" s="1" t="s">
        <v>191</v>
      </c>
      <c r="DR13" s="1" t="s">
        <v>170</v>
      </c>
      <c r="HW13">
        <v>5</v>
      </c>
      <c r="HX13" s="1" t="s">
        <v>130</v>
      </c>
      <c r="HY13" s="1" t="s">
        <v>197</v>
      </c>
    </row>
    <row r="14" spans="111:233" ht="12.75">
      <c r="DG14">
        <v>5</v>
      </c>
      <c r="DH14" s="1" t="s">
        <v>197</v>
      </c>
      <c r="DI14" s="1" t="s">
        <v>116</v>
      </c>
      <c r="DJ14" s="1" t="s">
        <v>117</v>
      </c>
      <c r="DK14" s="1" t="s">
        <v>76</v>
      </c>
      <c r="DL14" s="1" t="s">
        <v>191</v>
      </c>
      <c r="DM14" s="1" t="s">
        <v>195</v>
      </c>
      <c r="DN14" s="1" t="s">
        <v>158</v>
      </c>
      <c r="DO14" s="1" t="s">
        <v>192</v>
      </c>
      <c r="DP14" s="1" t="s">
        <v>191</v>
      </c>
      <c r="DQ14" s="1" t="s">
        <v>191</v>
      </c>
      <c r="DR14" s="1" t="s">
        <v>171</v>
      </c>
      <c r="HW14">
        <v>5</v>
      </c>
      <c r="HX14" s="1" t="s">
        <v>131</v>
      </c>
      <c r="HY14" s="1" t="s">
        <v>191</v>
      </c>
    </row>
    <row r="15" spans="111:233" ht="12.75">
      <c r="DG15">
        <v>4</v>
      </c>
      <c r="DH15" s="1" t="s">
        <v>68</v>
      </c>
      <c r="DI15" s="1" t="s">
        <v>118</v>
      </c>
      <c r="DJ15" s="1" t="s">
        <v>119</v>
      </c>
      <c r="DK15" s="1" t="s">
        <v>61</v>
      </c>
      <c r="DL15" s="1" t="s">
        <v>188</v>
      </c>
      <c r="DM15" s="1" t="s">
        <v>191</v>
      </c>
      <c r="DN15" s="1" t="s">
        <v>192</v>
      </c>
      <c r="DO15" s="1" t="s">
        <v>192</v>
      </c>
      <c r="DP15" s="1" t="s">
        <v>191</v>
      </c>
      <c r="DQ15" s="1" t="s">
        <v>191</v>
      </c>
      <c r="DR15" s="1" t="s">
        <v>191</v>
      </c>
      <c r="HW15">
        <v>5</v>
      </c>
      <c r="HX15" s="1" t="s">
        <v>132</v>
      </c>
      <c r="HY15" s="1" t="s">
        <v>192</v>
      </c>
    </row>
    <row r="16" spans="111:233" ht="12.75">
      <c r="DG16">
        <v>4</v>
      </c>
      <c r="DH16" s="1" t="s">
        <v>68</v>
      </c>
      <c r="DI16" s="1" t="s">
        <v>39</v>
      </c>
      <c r="DJ16" s="1" t="s">
        <v>40</v>
      </c>
      <c r="DK16" s="1" t="s">
        <v>61</v>
      </c>
      <c r="DL16" s="1" t="s">
        <v>188</v>
      </c>
      <c r="DM16" s="1" t="s">
        <v>191</v>
      </c>
      <c r="DN16" s="1" t="s">
        <v>192</v>
      </c>
      <c r="DO16" s="1" t="s">
        <v>192</v>
      </c>
      <c r="DP16" s="1" t="s">
        <v>191</v>
      </c>
      <c r="DQ16" s="1" t="s">
        <v>191</v>
      </c>
      <c r="DR16" s="1" t="s">
        <v>191</v>
      </c>
      <c r="HW16">
        <v>5</v>
      </c>
      <c r="HX16" s="1" t="s">
        <v>133</v>
      </c>
      <c r="HY16" s="1" t="s">
        <v>191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68</v>
      </c>
      <c r="DI17" s="1" t="s">
        <v>108</v>
      </c>
      <c r="DJ17" s="1" t="s">
        <v>109</v>
      </c>
      <c r="DK17" s="1" t="s">
        <v>55</v>
      </c>
      <c r="DL17" s="1" t="s">
        <v>191</v>
      </c>
      <c r="DM17" s="1" t="s">
        <v>195</v>
      </c>
      <c r="DN17" s="1" t="s">
        <v>195</v>
      </c>
      <c r="DO17" s="1" t="s">
        <v>192</v>
      </c>
      <c r="DP17" s="1" t="s">
        <v>191</v>
      </c>
      <c r="DQ17" s="1" t="s">
        <v>191</v>
      </c>
      <c r="DR17" s="1" t="s">
        <v>88</v>
      </c>
      <c r="HW17">
        <v>5</v>
      </c>
      <c r="HX17" s="1" t="s">
        <v>134</v>
      </c>
      <c r="HY17" s="1" t="s">
        <v>191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68</v>
      </c>
      <c r="DI18" s="1" t="s">
        <v>110</v>
      </c>
      <c r="DJ18" s="1" t="s">
        <v>111</v>
      </c>
      <c r="DK18" s="1" t="s">
        <v>64</v>
      </c>
      <c r="DL18" s="1" t="s">
        <v>191</v>
      </c>
      <c r="DM18" s="1" t="s">
        <v>195</v>
      </c>
      <c r="DN18" s="1" t="s">
        <v>67</v>
      </c>
      <c r="DO18" s="1" t="s">
        <v>192</v>
      </c>
      <c r="DP18" s="1" t="s">
        <v>191</v>
      </c>
      <c r="DQ18" s="1" t="s">
        <v>191</v>
      </c>
      <c r="DR18" s="1" t="s">
        <v>89</v>
      </c>
      <c r="HW18">
        <v>5</v>
      </c>
      <c r="HX18" s="1" t="s">
        <v>135</v>
      </c>
      <c r="HY18" s="1" t="s">
        <v>191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68</v>
      </c>
      <c r="DI19" s="1" t="s">
        <v>112</v>
      </c>
      <c r="DJ19" s="1" t="s">
        <v>113</v>
      </c>
      <c r="DK19" s="1" t="s">
        <v>66</v>
      </c>
      <c r="DL19" s="1" t="s">
        <v>191</v>
      </c>
      <c r="DM19" s="1" t="s">
        <v>195</v>
      </c>
      <c r="DN19" s="1" t="s">
        <v>72</v>
      </c>
      <c r="DO19" s="1" t="s">
        <v>192</v>
      </c>
      <c r="DP19" s="1" t="s">
        <v>191</v>
      </c>
      <c r="DQ19" s="1" t="s">
        <v>191</v>
      </c>
      <c r="DR19" s="1" t="s">
        <v>90</v>
      </c>
      <c r="HW19">
        <v>5</v>
      </c>
      <c r="HX19" s="1" t="s">
        <v>136</v>
      </c>
      <c r="HY19" s="1" t="s">
        <v>191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68</v>
      </c>
      <c r="DI20" s="1" t="s">
        <v>114</v>
      </c>
      <c r="DJ20" s="1" t="s">
        <v>115</v>
      </c>
      <c r="DK20" s="1" t="s">
        <v>69</v>
      </c>
      <c r="DL20" s="1" t="s">
        <v>191</v>
      </c>
      <c r="DM20" s="1" t="s">
        <v>195</v>
      </c>
      <c r="DN20" s="1" t="s">
        <v>153</v>
      </c>
      <c r="DO20" s="1" t="s">
        <v>192</v>
      </c>
      <c r="DP20" s="1" t="s">
        <v>191</v>
      </c>
      <c r="DQ20" s="1" t="s">
        <v>191</v>
      </c>
      <c r="DR20" s="1" t="s">
        <v>91</v>
      </c>
      <c r="HW20">
        <v>5</v>
      </c>
      <c r="HX20" s="1" t="s">
        <v>137</v>
      </c>
      <c r="HY20" s="1" t="s">
        <v>191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68</v>
      </c>
      <c r="DI21" s="1" t="s">
        <v>116</v>
      </c>
      <c r="DJ21" s="1" t="s">
        <v>117</v>
      </c>
      <c r="DK21" s="1" t="s">
        <v>76</v>
      </c>
      <c r="DL21" s="1" t="s">
        <v>191</v>
      </c>
      <c r="DM21" s="1" t="s">
        <v>195</v>
      </c>
      <c r="DN21" s="1" t="s">
        <v>158</v>
      </c>
      <c r="DO21" s="1" t="s">
        <v>192</v>
      </c>
      <c r="DP21" s="1" t="s">
        <v>191</v>
      </c>
      <c r="DQ21" s="1" t="s">
        <v>191</v>
      </c>
      <c r="DR21" s="1" t="s">
        <v>92</v>
      </c>
      <c r="HW21">
        <v>5</v>
      </c>
      <c r="HX21" s="1" t="s">
        <v>138</v>
      </c>
      <c r="HY21" s="1" t="s">
        <v>57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81</v>
      </c>
      <c r="DI22" s="1" t="s">
        <v>197</v>
      </c>
      <c r="DJ22" s="1" t="s">
        <v>65</v>
      </c>
      <c r="DK22" s="1" t="s">
        <v>61</v>
      </c>
      <c r="DL22" s="1" t="s">
        <v>188</v>
      </c>
      <c r="DM22" s="1" t="s">
        <v>191</v>
      </c>
      <c r="DN22" s="1" t="s">
        <v>192</v>
      </c>
      <c r="DO22" s="1" t="s">
        <v>192</v>
      </c>
      <c r="DP22" s="1" t="s">
        <v>191</v>
      </c>
      <c r="DQ22" s="1" t="s">
        <v>191</v>
      </c>
      <c r="DR22" s="1" t="s">
        <v>191</v>
      </c>
      <c r="HW22">
        <v>5</v>
      </c>
      <c r="HX22" s="1" t="s">
        <v>139</v>
      </c>
      <c r="HY22" s="1" t="s">
        <v>57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118</v>
      </c>
      <c r="DI23" s="1" t="s">
        <v>42</v>
      </c>
      <c r="DJ23" s="1" t="s">
        <v>35</v>
      </c>
      <c r="DK23" s="1" t="s">
        <v>61</v>
      </c>
      <c r="DL23" s="1" t="s">
        <v>188</v>
      </c>
      <c r="DM23" s="1" t="s">
        <v>191</v>
      </c>
      <c r="DN23" s="1" t="s">
        <v>192</v>
      </c>
      <c r="DO23" s="1" t="s">
        <v>192</v>
      </c>
      <c r="DP23" s="1" t="s">
        <v>191</v>
      </c>
      <c r="DQ23" s="1" t="s">
        <v>191</v>
      </c>
      <c r="DR23" s="1" t="s">
        <v>191</v>
      </c>
      <c r="HW23">
        <v>5</v>
      </c>
      <c r="HX23" s="1" t="s">
        <v>128</v>
      </c>
      <c r="HY23" s="1" t="s">
        <v>173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118</v>
      </c>
      <c r="DI24" s="1" t="s">
        <v>108</v>
      </c>
      <c r="DJ24" s="1" t="s">
        <v>109</v>
      </c>
      <c r="DK24" s="1" t="s">
        <v>61</v>
      </c>
      <c r="DL24" s="1" t="s">
        <v>188</v>
      </c>
      <c r="DM24" s="1" t="s">
        <v>191</v>
      </c>
      <c r="DN24" s="1" t="s">
        <v>192</v>
      </c>
      <c r="DO24" s="1" t="s">
        <v>192</v>
      </c>
      <c r="DP24" s="1" t="s">
        <v>191</v>
      </c>
      <c r="DQ24" s="1" t="s">
        <v>191</v>
      </c>
      <c r="DR24" s="1" t="s">
        <v>191</v>
      </c>
      <c r="HW24">
        <v>5</v>
      </c>
      <c r="HX24" s="1" t="s">
        <v>140</v>
      </c>
      <c r="HY24" s="1" t="s">
        <v>191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118</v>
      </c>
      <c r="DI25" s="1" t="s">
        <v>110</v>
      </c>
      <c r="DJ25" s="1" t="s">
        <v>111</v>
      </c>
      <c r="DK25" s="1" t="s">
        <v>61</v>
      </c>
      <c r="DL25" s="1" t="s">
        <v>188</v>
      </c>
      <c r="DM25" s="1" t="s">
        <v>191</v>
      </c>
      <c r="DN25" s="1" t="s">
        <v>192</v>
      </c>
      <c r="DO25" s="1" t="s">
        <v>192</v>
      </c>
      <c r="DP25" s="1" t="s">
        <v>191</v>
      </c>
      <c r="DQ25" s="1" t="s">
        <v>191</v>
      </c>
      <c r="DR25" s="1" t="s">
        <v>191</v>
      </c>
      <c r="HW25">
        <v>5</v>
      </c>
      <c r="HX25" s="1" t="s">
        <v>141</v>
      </c>
      <c r="HY25" s="1" t="s">
        <v>191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106</v>
      </c>
      <c r="DI26" s="1" t="s">
        <v>53</v>
      </c>
      <c r="DJ26" s="1" t="s">
        <v>54</v>
      </c>
      <c r="DK26" s="1" t="s">
        <v>61</v>
      </c>
      <c r="DL26" s="1" t="s">
        <v>188</v>
      </c>
      <c r="DM26" s="1" t="s">
        <v>191</v>
      </c>
      <c r="DN26" s="1" t="s">
        <v>192</v>
      </c>
      <c r="DO26" s="1" t="s">
        <v>192</v>
      </c>
      <c r="DP26" s="1" t="s">
        <v>191</v>
      </c>
      <c r="DQ26" s="1" t="s">
        <v>191</v>
      </c>
      <c r="DR26" s="1" t="s">
        <v>191</v>
      </c>
      <c r="HW26">
        <v>5</v>
      </c>
      <c r="HX26" s="1" t="s">
        <v>142</v>
      </c>
      <c r="HY26" s="1" t="s">
        <v>191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106</v>
      </c>
      <c r="DI27" s="1" t="s">
        <v>108</v>
      </c>
      <c r="DJ27" s="1" t="s">
        <v>109</v>
      </c>
      <c r="DK27" s="1" t="s">
        <v>61</v>
      </c>
      <c r="DL27" s="1" t="s">
        <v>188</v>
      </c>
      <c r="DM27" s="1" t="s">
        <v>191</v>
      </c>
      <c r="DN27" s="1" t="s">
        <v>192</v>
      </c>
      <c r="DO27" s="1" t="s">
        <v>192</v>
      </c>
      <c r="DP27" s="1" t="s">
        <v>191</v>
      </c>
      <c r="DQ27" s="1" t="s">
        <v>191</v>
      </c>
      <c r="DR27" s="1" t="s">
        <v>191</v>
      </c>
      <c r="HW27">
        <v>5</v>
      </c>
      <c r="HX27" s="1" t="s">
        <v>143</v>
      </c>
      <c r="HY27" s="1" t="s">
        <v>172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106</v>
      </c>
      <c r="DI28" s="1" t="s">
        <v>110</v>
      </c>
      <c r="DJ28" s="1" t="s">
        <v>111</v>
      </c>
      <c r="DK28" s="1" t="s">
        <v>61</v>
      </c>
      <c r="DL28" s="1" t="s">
        <v>188</v>
      </c>
      <c r="DM28" s="1" t="s">
        <v>191</v>
      </c>
      <c r="DN28" s="1" t="s">
        <v>192</v>
      </c>
      <c r="DO28" s="1" t="s">
        <v>192</v>
      </c>
      <c r="DP28" s="1" t="s">
        <v>191</v>
      </c>
      <c r="DQ28" s="1" t="s">
        <v>191</v>
      </c>
      <c r="DR28" s="1" t="s">
        <v>191</v>
      </c>
      <c r="HW28">
        <v>5</v>
      </c>
      <c r="HX28" s="1" t="s">
        <v>144</v>
      </c>
      <c r="HY28" s="1" t="s">
        <v>191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106</v>
      </c>
      <c r="DI29" s="1" t="s">
        <v>112</v>
      </c>
      <c r="DJ29" s="1" t="s">
        <v>36</v>
      </c>
      <c r="DK29" s="1" t="s">
        <v>61</v>
      </c>
      <c r="DL29" s="1" t="s">
        <v>188</v>
      </c>
      <c r="DM29" s="1" t="s">
        <v>191</v>
      </c>
      <c r="DN29" s="1" t="s">
        <v>192</v>
      </c>
      <c r="DO29" s="1" t="s">
        <v>192</v>
      </c>
      <c r="DP29" s="1" t="s">
        <v>191</v>
      </c>
      <c r="DQ29" s="1" t="s">
        <v>191</v>
      </c>
      <c r="DR29" s="1" t="s">
        <v>191</v>
      </c>
      <c r="HW29">
        <v>5</v>
      </c>
      <c r="HX29" s="1" t="s">
        <v>145</v>
      </c>
      <c r="HY29" s="1" t="s">
        <v>191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104</v>
      </c>
      <c r="DI30" s="1" t="s">
        <v>53</v>
      </c>
      <c r="DJ30" s="1" t="s">
        <v>54</v>
      </c>
      <c r="DK30" s="1" t="s">
        <v>61</v>
      </c>
      <c r="DL30" s="1" t="s">
        <v>188</v>
      </c>
      <c r="DM30" s="1" t="s">
        <v>191</v>
      </c>
      <c r="DN30" s="1" t="s">
        <v>192</v>
      </c>
      <c r="DO30" s="1" t="s">
        <v>192</v>
      </c>
      <c r="DP30" s="1" t="s">
        <v>191</v>
      </c>
      <c r="DQ30" s="1" t="s">
        <v>191</v>
      </c>
      <c r="DR30" s="1" t="s">
        <v>191</v>
      </c>
      <c r="HW30">
        <v>5</v>
      </c>
      <c r="HX30" s="1" t="s">
        <v>146</v>
      </c>
      <c r="HY30" s="1" t="s">
        <v>192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206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104</v>
      </c>
      <c r="DI31" s="1" t="s">
        <v>106</v>
      </c>
      <c r="DJ31" s="1" t="s">
        <v>107</v>
      </c>
      <c r="DK31" s="1" t="s">
        <v>61</v>
      </c>
      <c r="DL31" s="1" t="s">
        <v>188</v>
      </c>
      <c r="DM31" s="1" t="s">
        <v>191</v>
      </c>
      <c r="DN31" s="1" t="s">
        <v>192</v>
      </c>
      <c r="DO31" s="1" t="s">
        <v>192</v>
      </c>
      <c r="DP31" s="1" t="s">
        <v>191</v>
      </c>
      <c r="DQ31" s="1" t="s">
        <v>191</v>
      </c>
      <c r="DR31" s="1" t="s">
        <v>191</v>
      </c>
      <c r="HW31">
        <v>5</v>
      </c>
      <c r="HX31" s="1" t="s">
        <v>147</v>
      </c>
      <c r="HY31" s="1" t="s">
        <v>188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104</v>
      </c>
      <c r="DI32" s="1" t="s">
        <v>108</v>
      </c>
      <c r="DJ32" s="1" t="s">
        <v>109</v>
      </c>
      <c r="DK32" s="1" t="s">
        <v>61</v>
      </c>
      <c r="DL32" s="1" t="s">
        <v>188</v>
      </c>
      <c r="DM32" s="1" t="s">
        <v>191</v>
      </c>
      <c r="DN32" s="1" t="s">
        <v>192</v>
      </c>
      <c r="DO32" s="1" t="s">
        <v>192</v>
      </c>
      <c r="DP32" s="1" t="s">
        <v>191</v>
      </c>
      <c r="DQ32" s="1" t="s">
        <v>191</v>
      </c>
      <c r="DR32" s="1" t="s">
        <v>191</v>
      </c>
      <c r="HW32">
        <v>5</v>
      </c>
      <c r="HX32" s="1" t="s">
        <v>148</v>
      </c>
      <c r="HY32" s="1" t="s">
        <v>188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104</v>
      </c>
      <c r="DI33" s="1" t="s">
        <v>110</v>
      </c>
      <c r="DJ33" s="1" t="s">
        <v>111</v>
      </c>
      <c r="DK33" s="1" t="s">
        <v>61</v>
      </c>
      <c r="DL33" s="1" t="s">
        <v>188</v>
      </c>
      <c r="DM33" s="1" t="s">
        <v>191</v>
      </c>
      <c r="DN33" s="1" t="s">
        <v>192</v>
      </c>
      <c r="DO33" s="1" t="s">
        <v>192</v>
      </c>
      <c r="DP33" s="1" t="s">
        <v>191</v>
      </c>
      <c r="DQ33" s="1" t="s">
        <v>191</v>
      </c>
      <c r="DR33" s="1" t="s">
        <v>191</v>
      </c>
      <c r="HW33">
        <v>5</v>
      </c>
      <c r="HX33" s="1" t="s">
        <v>149</v>
      </c>
      <c r="HY33" s="1" t="s">
        <v>189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206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104</v>
      </c>
      <c r="DI34" s="1" t="s">
        <v>112</v>
      </c>
      <c r="DJ34" s="1" t="s">
        <v>36</v>
      </c>
      <c r="DK34" s="1" t="s">
        <v>61</v>
      </c>
      <c r="DL34" s="1" t="s">
        <v>188</v>
      </c>
      <c r="DM34" s="1" t="s">
        <v>191</v>
      </c>
      <c r="DN34" s="1" t="s">
        <v>192</v>
      </c>
      <c r="DO34" s="1" t="s">
        <v>192</v>
      </c>
      <c r="DP34" s="1" t="s">
        <v>191</v>
      </c>
      <c r="DQ34" s="1" t="s">
        <v>191</v>
      </c>
      <c r="DR34" s="1" t="s">
        <v>191</v>
      </c>
      <c r="HW34">
        <v>4</v>
      </c>
      <c r="HX34" s="1" t="s">
        <v>120</v>
      </c>
      <c r="HY34" s="1" t="s">
        <v>188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206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44</v>
      </c>
      <c r="DI35" s="1" t="s">
        <v>199</v>
      </c>
      <c r="DJ35" s="1" t="s">
        <v>200</v>
      </c>
      <c r="DK35" s="1" t="s">
        <v>61</v>
      </c>
      <c r="DL35" s="1" t="s">
        <v>188</v>
      </c>
      <c r="DM35" s="1" t="s">
        <v>191</v>
      </c>
      <c r="DN35" s="1" t="s">
        <v>192</v>
      </c>
      <c r="DO35" s="1" t="s">
        <v>192</v>
      </c>
      <c r="DP35" s="1" t="s">
        <v>191</v>
      </c>
      <c r="DQ35" s="1" t="s">
        <v>191</v>
      </c>
      <c r="DR35" s="1" t="s">
        <v>191</v>
      </c>
      <c r="HW35">
        <v>4</v>
      </c>
      <c r="HX35" s="1" t="s">
        <v>121</v>
      </c>
      <c r="HY35" s="1" t="s">
        <v>191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206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44</v>
      </c>
      <c r="DI36" s="1" t="s">
        <v>201</v>
      </c>
      <c r="DJ36" s="1" t="s">
        <v>202</v>
      </c>
      <c r="DK36" s="1" t="s">
        <v>61</v>
      </c>
      <c r="DL36" s="1" t="s">
        <v>188</v>
      </c>
      <c r="DM36" s="1" t="s">
        <v>191</v>
      </c>
      <c r="DN36" s="1" t="s">
        <v>192</v>
      </c>
      <c r="DO36" s="1" t="s">
        <v>192</v>
      </c>
      <c r="DP36" s="1" t="s">
        <v>191</v>
      </c>
      <c r="DQ36" s="1" t="s">
        <v>191</v>
      </c>
      <c r="DR36" s="1" t="s">
        <v>191</v>
      </c>
      <c r="HW36">
        <v>4</v>
      </c>
      <c r="HX36" s="1" t="s">
        <v>122</v>
      </c>
      <c r="HY36" s="1" t="s">
        <v>191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206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44</v>
      </c>
      <c r="DI37" s="1" t="s">
        <v>108</v>
      </c>
      <c r="DJ37" s="1" t="s">
        <v>109</v>
      </c>
      <c r="DK37" s="1" t="s">
        <v>61</v>
      </c>
      <c r="DL37" s="1" t="s">
        <v>188</v>
      </c>
      <c r="DM37" s="1" t="s">
        <v>191</v>
      </c>
      <c r="DN37" s="1" t="s">
        <v>192</v>
      </c>
      <c r="DO37" s="1" t="s">
        <v>192</v>
      </c>
      <c r="DP37" s="1" t="s">
        <v>191</v>
      </c>
      <c r="DQ37" s="1" t="s">
        <v>191</v>
      </c>
      <c r="DR37" s="1" t="s">
        <v>191</v>
      </c>
      <c r="HW37">
        <v>4</v>
      </c>
      <c r="HX37" s="1" t="s">
        <v>123</v>
      </c>
      <c r="HY37" s="1" t="s">
        <v>189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206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44</v>
      </c>
      <c r="DI38" s="1" t="s">
        <v>110</v>
      </c>
      <c r="DJ38" s="1" t="s">
        <v>111</v>
      </c>
      <c r="DK38" s="1" t="s">
        <v>61</v>
      </c>
      <c r="DL38" s="1" t="s">
        <v>188</v>
      </c>
      <c r="DM38" s="1" t="s">
        <v>191</v>
      </c>
      <c r="DN38" s="1" t="s">
        <v>192</v>
      </c>
      <c r="DO38" s="1" t="s">
        <v>192</v>
      </c>
      <c r="DP38" s="1" t="s">
        <v>191</v>
      </c>
      <c r="DQ38" s="1" t="s">
        <v>191</v>
      </c>
      <c r="DR38" s="1" t="s">
        <v>191</v>
      </c>
      <c r="HW38">
        <v>4</v>
      </c>
      <c r="HX38" s="1" t="s">
        <v>124</v>
      </c>
      <c r="HY38" s="1" t="s">
        <v>191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206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44</v>
      </c>
      <c r="DI39" s="1" t="s">
        <v>112</v>
      </c>
      <c r="DJ39" s="1" t="s">
        <v>36</v>
      </c>
      <c r="DK39" s="1" t="s">
        <v>61</v>
      </c>
      <c r="DL39" s="1" t="s">
        <v>188</v>
      </c>
      <c r="DM39" s="1" t="s">
        <v>191</v>
      </c>
      <c r="DN39" s="1" t="s">
        <v>192</v>
      </c>
      <c r="DO39" s="1" t="s">
        <v>192</v>
      </c>
      <c r="DP39" s="1" t="s">
        <v>191</v>
      </c>
      <c r="DQ39" s="1" t="s">
        <v>191</v>
      </c>
      <c r="DR39" s="1" t="s">
        <v>191</v>
      </c>
      <c r="HW39">
        <v>4</v>
      </c>
      <c r="HX39" s="1" t="s">
        <v>125</v>
      </c>
      <c r="HY39" s="1" t="s">
        <v>189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206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44</v>
      </c>
      <c r="DI40" s="1" t="s">
        <v>114</v>
      </c>
      <c r="DJ40" s="1" t="s">
        <v>37</v>
      </c>
      <c r="DK40" s="1" t="s">
        <v>61</v>
      </c>
      <c r="DL40" s="1" t="s">
        <v>188</v>
      </c>
      <c r="DM40" s="1" t="s">
        <v>191</v>
      </c>
      <c r="DN40" s="1" t="s">
        <v>192</v>
      </c>
      <c r="DO40" s="1" t="s">
        <v>192</v>
      </c>
      <c r="DP40" s="1" t="s">
        <v>191</v>
      </c>
      <c r="DQ40" s="1" t="s">
        <v>191</v>
      </c>
      <c r="DR40" s="1" t="s">
        <v>191</v>
      </c>
      <c r="HW40">
        <v>4</v>
      </c>
      <c r="HX40" s="1" t="s">
        <v>126</v>
      </c>
      <c r="HY40" s="1" t="s">
        <v>191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206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44</v>
      </c>
      <c r="DI41" s="1" t="s">
        <v>116</v>
      </c>
      <c r="DJ41" s="1" t="s">
        <v>38</v>
      </c>
      <c r="DK41" s="1" t="s">
        <v>61</v>
      </c>
      <c r="DL41" s="1" t="s">
        <v>188</v>
      </c>
      <c r="DM41" s="1" t="s">
        <v>191</v>
      </c>
      <c r="DN41" s="1" t="s">
        <v>192</v>
      </c>
      <c r="DO41" s="1" t="s">
        <v>192</v>
      </c>
      <c r="DP41" s="1" t="s">
        <v>191</v>
      </c>
      <c r="DQ41" s="1" t="s">
        <v>191</v>
      </c>
      <c r="DR41" s="1" t="s">
        <v>191</v>
      </c>
      <c r="HW41">
        <v>4</v>
      </c>
      <c r="HX41" s="1" t="s">
        <v>127</v>
      </c>
      <c r="HY41" s="1" t="s">
        <v>93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206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197</v>
      </c>
      <c r="DI42" s="1" t="s">
        <v>99</v>
      </c>
      <c r="DJ42" s="1" t="s">
        <v>0</v>
      </c>
      <c r="DK42" s="1" t="s">
        <v>61</v>
      </c>
      <c r="DL42" s="1" t="s">
        <v>188</v>
      </c>
      <c r="DM42" s="1" t="s">
        <v>191</v>
      </c>
      <c r="DN42" s="1" t="s">
        <v>192</v>
      </c>
      <c r="DO42" s="1" t="s">
        <v>192</v>
      </c>
      <c r="DP42" s="1" t="s">
        <v>191</v>
      </c>
      <c r="DQ42" s="1" t="s">
        <v>191</v>
      </c>
      <c r="DR42" s="1" t="s">
        <v>191</v>
      </c>
      <c r="HW42">
        <v>4</v>
      </c>
      <c r="HX42" s="1" t="s">
        <v>129</v>
      </c>
      <c r="HY42" s="1" t="s">
        <v>85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206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197</v>
      </c>
      <c r="DI43" s="1" t="s">
        <v>100</v>
      </c>
      <c r="DJ43" s="1" t="s">
        <v>101</v>
      </c>
      <c r="DK43" s="1" t="s">
        <v>61</v>
      </c>
      <c r="DL43" s="1" t="s">
        <v>188</v>
      </c>
      <c r="DM43" s="1" t="s">
        <v>191</v>
      </c>
      <c r="DN43" s="1" t="s">
        <v>192</v>
      </c>
      <c r="DO43" s="1" t="s">
        <v>192</v>
      </c>
      <c r="DP43" s="1" t="s">
        <v>191</v>
      </c>
      <c r="DQ43" s="1" t="s">
        <v>191</v>
      </c>
      <c r="DR43" s="1" t="s">
        <v>191</v>
      </c>
      <c r="HW43">
        <v>4</v>
      </c>
      <c r="HX43" s="1" t="s">
        <v>130</v>
      </c>
      <c r="HY43" s="1" t="s">
        <v>68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206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197</v>
      </c>
      <c r="DI44" s="1" t="s">
        <v>53</v>
      </c>
      <c r="DJ44" s="1" t="s">
        <v>54</v>
      </c>
      <c r="DK44" s="1" t="s">
        <v>61</v>
      </c>
      <c r="DL44" s="1" t="s">
        <v>188</v>
      </c>
      <c r="DM44" s="1" t="s">
        <v>191</v>
      </c>
      <c r="DN44" s="1" t="s">
        <v>192</v>
      </c>
      <c r="DO44" s="1" t="s">
        <v>192</v>
      </c>
      <c r="DP44" s="1" t="s">
        <v>191</v>
      </c>
      <c r="DQ44" s="1" t="s">
        <v>191</v>
      </c>
      <c r="DR44" s="1" t="s">
        <v>191</v>
      </c>
      <c r="HW44">
        <v>4</v>
      </c>
      <c r="HX44" s="1" t="s">
        <v>131</v>
      </c>
      <c r="HY44" s="1" t="s">
        <v>191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206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197</v>
      </c>
      <c r="DI45" s="1" t="s">
        <v>102</v>
      </c>
      <c r="DJ45" s="1" t="s">
        <v>103</v>
      </c>
      <c r="DK45" s="1" t="s">
        <v>61</v>
      </c>
      <c r="DL45" s="1" t="s">
        <v>188</v>
      </c>
      <c r="DM45" s="1" t="s">
        <v>191</v>
      </c>
      <c r="DN45" s="1" t="s">
        <v>192</v>
      </c>
      <c r="DO45" s="1" t="s">
        <v>192</v>
      </c>
      <c r="DP45" s="1" t="s">
        <v>191</v>
      </c>
      <c r="DQ45" s="1" t="s">
        <v>191</v>
      </c>
      <c r="DR45" s="1" t="s">
        <v>191</v>
      </c>
      <c r="HW45">
        <v>4</v>
      </c>
      <c r="HX45" s="1" t="s">
        <v>132</v>
      </c>
      <c r="HY45" s="1" t="s">
        <v>192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206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197</v>
      </c>
      <c r="DI46" s="1" t="s">
        <v>104</v>
      </c>
      <c r="DJ46" s="1" t="s">
        <v>105</v>
      </c>
      <c r="DK46" s="1" t="s">
        <v>61</v>
      </c>
      <c r="DL46" s="1" t="s">
        <v>188</v>
      </c>
      <c r="DM46" s="1" t="s">
        <v>191</v>
      </c>
      <c r="DN46" s="1" t="s">
        <v>192</v>
      </c>
      <c r="DO46" s="1" t="s">
        <v>192</v>
      </c>
      <c r="DP46" s="1" t="s">
        <v>191</v>
      </c>
      <c r="DQ46" s="1" t="s">
        <v>191</v>
      </c>
      <c r="DR46" s="1" t="s">
        <v>191</v>
      </c>
      <c r="HW46">
        <v>4</v>
      </c>
      <c r="HX46" s="1" t="s">
        <v>133</v>
      </c>
      <c r="HY46" s="1" t="s">
        <v>191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206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197</v>
      </c>
      <c r="DI47" s="1" t="s">
        <v>106</v>
      </c>
      <c r="DJ47" s="1" t="s">
        <v>107</v>
      </c>
      <c r="DK47" s="1" t="s">
        <v>61</v>
      </c>
      <c r="DL47" s="1" t="s">
        <v>188</v>
      </c>
      <c r="DM47" s="1" t="s">
        <v>191</v>
      </c>
      <c r="DN47" s="1" t="s">
        <v>192</v>
      </c>
      <c r="DO47" s="1" t="s">
        <v>192</v>
      </c>
      <c r="DP47" s="1" t="s">
        <v>191</v>
      </c>
      <c r="DQ47" s="1" t="s">
        <v>191</v>
      </c>
      <c r="DR47" s="1" t="s">
        <v>191</v>
      </c>
      <c r="HW47">
        <v>4</v>
      </c>
      <c r="HX47" s="1" t="s">
        <v>134</v>
      </c>
      <c r="HY47" s="1" t="s">
        <v>191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206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197</v>
      </c>
      <c r="DI48" s="1" t="s">
        <v>108</v>
      </c>
      <c r="DJ48" s="1" t="s">
        <v>109</v>
      </c>
      <c r="DK48" s="1" t="s">
        <v>61</v>
      </c>
      <c r="DL48" s="1" t="s">
        <v>188</v>
      </c>
      <c r="DM48" s="1" t="s">
        <v>191</v>
      </c>
      <c r="DN48" s="1" t="s">
        <v>192</v>
      </c>
      <c r="DO48" s="1" t="s">
        <v>192</v>
      </c>
      <c r="DP48" s="1" t="s">
        <v>191</v>
      </c>
      <c r="DQ48" s="1" t="s">
        <v>191</v>
      </c>
      <c r="DR48" s="1" t="s">
        <v>191</v>
      </c>
      <c r="HW48">
        <v>4</v>
      </c>
      <c r="HX48" s="1" t="s">
        <v>135</v>
      </c>
      <c r="HY48" s="1" t="s">
        <v>191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206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197</v>
      </c>
      <c r="DI49" s="1" t="s">
        <v>110</v>
      </c>
      <c r="DJ49" s="1" t="s">
        <v>111</v>
      </c>
      <c r="DK49" s="1" t="s">
        <v>61</v>
      </c>
      <c r="DL49" s="1" t="s">
        <v>188</v>
      </c>
      <c r="DM49" s="1" t="s">
        <v>191</v>
      </c>
      <c r="DN49" s="1" t="s">
        <v>192</v>
      </c>
      <c r="DO49" s="1" t="s">
        <v>192</v>
      </c>
      <c r="DP49" s="1" t="s">
        <v>191</v>
      </c>
      <c r="DQ49" s="1" t="s">
        <v>191</v>
      </c>
      <c r="DR49" s="1" t="s">
        <v>191</v>
      </c>
      <c r="HW49">
        <v>4</v>
      </c>
      <c r="HX49" s="1" t="s">
        <v>136</v>
      </c>
      <c r="HY49" s="1" t="s">
        <v>191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206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197</v>
      </c>
      <c r="DI50" s="1" t="s">
        <v>112</v>
      </c>
      <c r="DJ50" s="1" t="s">
        <v>36</v>
      </c>
      <c r="DK50" s="1" t="s">
        <v>61</v>
      </c>
      <c r="DL50" s="1" t="s">
        <v>188</v>
      </c>
      <c r="DM50" s="1" t="s">
        <v>191</v>
      </c>
      <c r="DN50" s="1" t="s">
        <v>192</v>
      </c>
      <c r="DO50" s="1" t="s">
        <v>192</v>
      </c>
      <c r="DP50" s="1" t="s">
        <v>191</v>
      </c>
      <c r="DQ50" s="1" t="s">
        <v>191</v>
      </c>
      <c r="DR50" s="1" t="s">
        <v>191</v>
      </c>
      <c r="HW50">
        <v>4</v>
      </c>
      <c r="HX50" s="1" t="s">
        <v>137</v>
      </c>
      <c r="HY50" s="1" t="s">
        <v>191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206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197</v>
      </c>
      <c r="DI51" s="1" t="s">
        <v>114</v>
      </c>
      <c r="DJ51" s="1" t="s">
        <v>37</v>
      </c>
      <c r="DK51" s="1" t="s">
        <v>61</v>
      </c>
      <c r="DL51" s="1" t="s">
        <v>188</v>
      </c>
      <c r="DM51" s="1" t="s">
        <v>191</v>
      </c>
      <c r="DN51" s="1" t="s">
        <v>192</v>
      </c>
      <c r="DO51" s="1" t="s">
        <v>192</v>
      </c>
      <c r="DP51" s="1" t="s">
        <v>191</v>
      </c>
      <c r="DQ51" s="1" t="s">
        <v>191</v>
      </c>
      <c r="DR51" s="1" t="s">
        <v>191</v>
      </c>
      <c r="HW51">
        <v>4</v>
      </c>
      <c r="HX51" s="1" t="s">
        <v>138</v>
      </c>
      <c r="HY51" s="1" t="s">
        <v>57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206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197</v>
      </c>
      <c r="DI52" s="1" t="s">
        <v>116</v>
      </c>
      <c r="DJ52" s="1" t="s">
        <v>38</v>
      </c>
      <c r="DK52" s="1" t="s">
        <v>61</v>
      </c>
      <c r="DL52" s="1" t="s">
        <v>188</v>
      </c>
      <c r="DM52" s="1" t="s">
        <v>191</v>
      </c>
      <c r="DN52" s="1" t="s">
        <v>192</v>
      </c>
      <c r="DO52" s="1" t="s">
        <v>192</v>
      </c>
      <c r="DP52" s="1" t="s">
        <v>191</v>
      </c>
      <c r="DQ52" s="1" t="s">
        <v>191</v>
      </c>
      <c r="DR52" s="1" t="s">
        <v>191</v>
      </c>
      <c r="HW52">
        <v>4</v>
      </c>
      <c r="HX52" s="1" t="s">
        <v>139</v>
      </c>
      <c r="HY52" s="1" t="s">
        <v>57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206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68</v>
      </c>
      <c r="DI53" s="1" t="s">
        <v>118</v>
      </c>
      <c r="DJ53" s="1" t="s">
        <v>119</v>
      </c>
      <c r="DK53" s="1" t="s">
        <v>61</v>
      </c>
      <c r="DL53" s="1" t="s">
        <v>188</v>
      </c>
      <c r="DM53" s="1" t="s">
        <v>191</v>
      </c>
      <c r="DN53" s="1" t="s">
        <v>192</v>
      </c>
      <c r="DO53" s="1" t="s">
        <v>192</v>
      </c>
      <c r="DP53" s="1" t="s">
        <v>191</v>
      </c>
      <c r="DQ53" s="1" t="s">
        <v>191</v>
      </c>
      <c r="DR53" s="1" t="s">
        <v>191</v>
      </c>
      <c r="HW53">
        <v>4</v>
      </c>
      <c r="HX53" s="1" t="s">
        <v>128</v>
      </c>
      <c r="HY53" s="1" t="s">
        <v>94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206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68</v>
      </c>
      <c r="DI54" s="1" t="s">
        <v>39</v>
      </c>
      <c r="DJ54" s="1" t="s">
        <v>40</v>
      </c>
      <c r="DK54" s="1" t="s">
        <v>61</v>
      </c>
      <c r="DL54" s="1" t="s">
        <v>188</v>
      </c>
      <c r="DM54" s="1" t="s">
        <v>191</v>
      </c>
      <c r="DN54" s="1" t="s">
        <v>192</v>
      </c>
      <c r="DO54" s="1" t="s">
        <v>192</v>
      </c>
      <c r="DP54" s="1" t="s">
        <v>191</v>
      </c>
      <c r="DQ54" s="1" t="s">
        <v>191</v>
      </c>
      <c r="DR54" s="1" t="s">
        <v>191</v>
      </c>
      <c r="HW54">
        <v>4</v>
      </c>
      <c r="HX54" s="1" t="s">
        <v>140</v>
      </c>
      <c r="HY54" s="1" t="s">
        <v>191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206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68</v>
      </c>
      <c r="DI55" s="1" t="s">
        <v>108</v>
      </c>
      <c r="DJ55" s="1" t="s">
        <v>109</v>
      </c>
      <c r="DK55" s="1" t="s">
        <v>61</v>
      </c>
      <c r="DL55" s="1" t="s">
        <v>188</v>
      </c>
      <c r="DM55" s="1" t="s">
        <v>191</v>
      </c>
      <c r="DN55" s="1" t="s">
        <v>192</v>
      </c>
      <c r="DO55" s="1" t="s">
        <v>192</v>
      </c>
      <c r="DP55" s="1" t="s">
        <v>191</v>
      </c>
      <c r="DQ55" s="1" t="s">
        <v>191</v>
      </c>
      <c r="DR55" s="1" t="s">
        <v>191</v>
      </c>
      <c r="HW55">
        <v>4</v>
      </c>
      <c r="HX55" s="1" t="s">
        <v>141</v>
      </c>
      <c r="HY55" s="1" t="s">
        <v>191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206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68</v>
      </c>
      <c r="DI56" s="1" t="s">
        <v>110</v>
      </c>
      <c r="DJ56" s="1" t="s">
        <v>111</v>
      </c>
      <c r="DK56" s="1" t="s">
        <v>61</v>
      </c>
      <c r="DL56" s="1" t="s">
        <v>188</v>
      </c>
      <c r="DM56" s="1" t="s">
        <v>191</v>
      </c>
      <c r="DN56" s="1" t="s">
        <v>192</v>
      </c>
      <c r="DO56" s="1" t="s">
        <v>192</v>
      </c>
      <c r="DP56" s="1" t="s">
        <v>191</v>
      </c>
      <c r="DQ56" s="1" t="s">
        <v>191</v>
      </c>
      <c r="DR56" s="1" t="s">
        <v>191</v>
      </c>
      <c r="HW56">
        <v>4</v>
      </c>
      <c r="HX56" s="1" t="s">
        <v>142</v>
      </c>
      <c r="HY56" s="1" t="s">
        <v>191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206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68</v>
      </c>
      <c r="DI57" s="1" t="s">
        <v>112</v>
      </c>
      <c r="DJ57" s="1" t="s">
        <v>36</v>
      </c>
      <c r="DK57" s="1" t="s">
        <v>61</v>
      </c>
      <c r="DL57" s="1" t="s">
        <v>188</v>
      </c>
      <c r="DM57" s="1" t="s">
        <v>191</v>
      </c>
      <c r="DN57" s="1" t="s">
        <v>192</v>
      </c>
      <c r="DO57" s="1" t="s">
        <v>192</v>
      </c>
      <c r="DP57" s="1" t="s">
        <v>191</v>
      </c>
      <c r="DQ57" s="1" t="s">
        <v>191</v>
      </c>
      <c r="DR57" s="1" t="s">
        <v>191</v>
      </c>
      <c r="HW57">
        <v>4</v>
      </c>
      <c r="HX57" s="1" t="s">
        <v>143</v>
      </c>
      <c r="HY57" s="1" t="s">
        <v>93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206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68</v>
      </c>
      <c r="DI58" s="1" t="s">
        <v>114</v>
      </c>
      <c r="DJ58" s="1" t="s">
        <v>37</v>
      </c>
      <c r="DK58" s="1" t="s">
        <v>61</v>
      </c>
      <c r="DL58" s="1" t="s">
        <v>188</v>
      </c>
      <c r="DM58" s="1" t="s">
        <v>191</v>
      </c>
      <c r="DN58" s="1" t="s">
        <v>192</v>
      </c>
      <c r="DO58" s="1" t="s">
        <v>192</v>
      </c>
      <c r="DP58" s="1" t="s">
        <v>191</v>
      </c>
      <c r="DQ58" s="1" t="s">
        <v>191</v>
      </c>
      <c r="DR58" s="1" t="s">
        <v>191</v>
      </c>
      <c r="HW58">
        <v>4</v>
      </c>
      <c r="HX58" s="1" t="s">
        <v>144</v>
      </c>
      <c r="HY58" s="1" t="s">
        <v>191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206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68</v>
      </c>
      <c r="DI59" s="1" t="s">
        <v>116</v>
      </c>
      <c r="DJ59" s="1" t="s">
        <v>38</v>
      </c>
      <c r="DK59" s="1" t="s">
        <v>61</v>
      </c>
      <c r="DL59" s="1" t="s">
        <v>188</v>
      </c>
      <c r="DM59" s="1" t="s">
        <v>191</v>
      </c>
      <c r="DN59" s="1" t="s">
        <v>192</v>
      </c>
      <c r="DO59" s="1" t="s">
        <v>192</v>
      </c>
      <c r="DP59" s="1" t="s">
        <v>191</v>
      </c>
      <c r="DQ59" s="1" t="s">
        <v>191</v>
      </c>
      <c r="DR59" s="1" t="s">
        <v>191</v>
      </c>
      <c r="HW59">
        <v>4</v>
      </c>
      <c r="HX59" s="1" t="s">
        <v>145</v>
      </c>
      <c r="HY59" s="1" t="s">
        <v>191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206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146</v>
      </c>
      <c r="HY60" s="1" t="s">
        <v>192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206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147</v>
      </c>
      <c r="HY61" s="1" t="s">
        <v>188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206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148</v>
      </c>
      <c r="HY62" s="1" t="s">
        <v>188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206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149</v>
      </c>
      <c r="HY63" s="1" t="s">
        <v>189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206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127</v>
      </c>
      <c r="HY64" s="1" t="s">
        <v>10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206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120</v>
      </c>
      <c r="HY65" s="1" t="s">
        <v>188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206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122</v>
      </c>
      <c r="HY66" s="1" t="s">
        <v>188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206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123</v>
      </c>
      <c r="HY67" s="1" t="s">
        <v>189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206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124</v>
      </c>
      <c r="HY68" s="1" t="s">
        <v>191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206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125</v>
      </c>
      <c r="HY69" s="1" t="s">
        <v>189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206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121</v>
      </c>
      <c r="HY70" s="1" t="s">
        <v>158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206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181</v>
      </c>
      <c r="HY71" s="1" t="s">
        <v>12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206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126</v>
      </c>
      <c r="HY72" s="1" t="s">
        <v>191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206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131</v>
      </c>
      <c r="HY73" s="1" t="s">
        <v>191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206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134</v>
      </c>
      <c r="HY74" s="1" t="s">
        <v>191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206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135</v>
      </c>
      <c r="HY75" s="1" t="s">
        <v>191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206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136</v>
      </c>
      <c r="HY76" s="1" t="s">
        <v>188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206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137</v>
      </c>
      <c r="HY77" s="1" t="s">
        <v>191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206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138</v>
      </c>
      <c r="HY78" s="1" t="s">
        <v>153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206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139</v>
      </c>
      <c r="HY79" s="1" t="s">
        <v>192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206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132</v>
      </c>
      <c r="HY80" s="1" t="s">
        <v>192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206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133</v>
      </c>
      <c r="HY81" s="1" t="s">
        <v>191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206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182</v>
      </c>
      <c r="HY82" s="1" t="s">
        <v>191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128</v>
      </c>
      <c r="HY83" s="1" t="s">
        <v>11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206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140</v>
      </c>
      <c r="HY84" s="1" t="s">
        <v>191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206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141</v>
      </c>
      <c r="HY85" s="1" t="s">
        <v>191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206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142</v>
      </c>
      <c r="HY86" s="1" t="s">
        <v>191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206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129</v>
      </c>
      <c r="HY87" s="1" t="s">
        <v>2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206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143</v>
      </c>
      <c r="HY88" s="1" t="s">
        <v>10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144</v>
      </c>
      <c r="HY89" s="1" t="s">
        <v>191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206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145</v>
      </c>
      <c r="HY90" s="1" t="s">
        <v>191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206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146</v>
      </c>
      <c r="HY91" s="1" t="s">
        <v>192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206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147</v>
      </c>
      <c r="HY92" s="1" t="s">
        <v>188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206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148</v>
      </c>
      <c r="HY93" s="1" t="s">
        <v>188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206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149</v>
      </c>
      <c r="HY94" s="1" t="s">
        <v>72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206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206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206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206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206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206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206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206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206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206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206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206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206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206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206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206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206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206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206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206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206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206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206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206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206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206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206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206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206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206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206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206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206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206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206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206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206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206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206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206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206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206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206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206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206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206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82</v>
      </c>
    </row>
    <row r="1002" ht="38.25">
      <c r="IR1002" s="3" t="s">
        <v>83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28"/>
  <sheetViews>
    <sheetView tabSelected="1" zoomScalePageLayoutView="0" workbookViewId="0" topLeftCell="A1">
      <selection activeCell="K4" sqref="K4:M4"/>
    </sheetView>
  </sheetViews>
  <sheetFormatPr defaultColWidth="9.140625" defaultRowHeight="12.75"/>
  <cols>
    <col min="1" max="1" width="9.57421875" style="10" customWidth="1"/>
    <col min="2" max="2" width="12.00390625" style="10" bestFit="1" customWidth="1"/>
    <col min="3" max="3" width="5.7109375" style="10" customWidth="1"/>
    <col min="4" max="4" width="72.00390625" style="10" customWidth="1"/>
    <col min="5" max="5" width="17.00390625" style="10" hidden="1" customWidth="1"/>
    <col min="6" max="6" width="20.140625" style="42" hidden="1" customWidth="1"/>
    <col min="7" max="7" width="20.140625" style="10" hidden="1" customWidth="1"/>
    <col min="8" max="8" width="20.7109375" style="10" hidden="1" customWidth="1"/>
    <col min="9" max="9" width="10.7109375" style="10" hidden="1" customWidth="1"/>
    <col min="10" max="10" width="19.00390625" style="10" hidden="1" customWidth="1"/>
    <col min="11" max="11" width="17.28125" style="43" customWidth="1"/>
    <col min="12" max="12" width="15.8515625" style="43" customWidth="1"/>
    <col min="13" max="13" width="16.421875" style="43" bestFit="1" customWidth="1"/>
    <col min="14" max="15" width="15.421875" style="10" bestFit="1" customWidth="1"/>
    <col min="16" max="16" width="11.7109375" style="10" bestFit="1" customWidth="1"/>
    <col min="17" max="17" width="15.421875" style="10" bestFit="1" customWidth="1"/>
    <col min="18" max="18" width="9.421875" style="10" bestFit="1" customWidth="1"/>
    <col min="19" max="19" width="15.421875" style="10" bestFit="1" customWidth="1"/>
    <col min="20" max="20" width="9.421875" style="10" bestFit="1" customWidth="1"/>
    <col min="21" max="16384" width="9.140625" style="10" customWidth="1"/>
  </cols>
  <sheetData>
    <row r="1" spans="1:13" ht="20.25" customHeight="1">
      <c r="A1" s="8" t="s">
        <v>238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6:13" ht="12.75">
      <c r="F2" s="10"/>
      <c r="G2" s="11"/>
      <c r="H2" s="11"/>
      <c r="I2" s="11"/>
      <c r="J2" s="11"/>
      <c r="K2" s="12"/>
      <c r="L2" s="12"/>
      <c r="M2" s="12"/>
    </row>
    <row r="3" spans="1:13" s="16" customFormat="1" ht="25.5">
      <c r="A3" s="13" t="s">
        <v>204</v>
      </c>
      <c r="B3" s="13" t="s">
        <v>203</v>
      </c>
      <c r="C3" s="13" t="s">
        <v>214</v>
      </c>
      <c r="D3" s="13" t="s">
        <v>236</v>
      </c>
      <c r="E3" s="14"/>
      <c r="F3" s="14" t="s">
        <v>205</v>
      </c>
      <c r="G3" s="14"/>
      <c r="H3" s="14"/>
      <c r="I3" s="14"/>
      <c r="J3" s="14"/>
      <c r="K3" s="14" t="str">
        <f>K6</f>
        <v>Plan za 2023.</v>
      </c>
      <c r="L3" s="15" t="str">
        <f>L6</f>
        <v>Projekcija za 2024.</v>
      </c>
      <c r="M3" s="15" t="str">
        <f>M6</f>
        <v>Projekcija za 2025.</v>
      </c>
    </row>
    <row r="4" spans="1:13" s="20" customFormat="1" ht="11.25">
      <c r="A4" s="17">
        <v>1</v>
      </c>
      <c r="B4" s="17">
        <v>2</v>
      </c>
      <c r="C4" s="17">
        <v>3</v>
      </c>
      <c r="D4" s="17">
        <v>4</v>
      </c>
      <c r="E4" s="18"/>
      <c r="F4" s="18"/>
      <c r="G4" s="18"/>
      <c r="H4" s="18"/>
      <c r="I4" s="18"/>
      <c r="J4" s="18"/>
      <c r="K4" s="19">
        <v>5</v>
      </c>
      <c r="L4" s="19">
        <v>6</v>
      </c>
      <c r="M4" s="19">
        <v>7</v>
      </c>
    </row>
    <row r="5" spans="1:13" s="20" customFormat="1" ht="12.75">
      <c r="A5" s="21"/>
      <c r="B5" s="21"/>
      <c r="C5" s="21"/>
      <c r="D5" s="22" t="s">
        <v>237</v>
      </c>
      <c r="E5" s="23"/>
      <c r="F5" s="23"/>
      <c r="G5" s="23"/>
      <c r="H5" s="23"/>
      <c r="I5" s="23"/>
      <c r="J5" s="23"/>
      <c r="K5" s="24">
        <f>IF(ISBLANK(K8),"",K8)</f>
        <v>1610192</v>
      </c>
      <c r="L5" s="24">
        <f>IF(ISBLANK(L8),"",L8)</f>
        <v>1455213</v>
      </c>
      <c r="M5" s="24">
        <f>IF(ISBLANK(M8),"",M8)</f>
        <v>1406636</v>
      </c>
    </row>
    <row r="6" spans="1:17" ht="12.75" hidden="1">
      <c r="A6" s="25">
        <f>IF(ISNUMBER(VALUE(E6)),E6,"")</f>
      </c>
      <c r="B6" s="22">
        <f>IF(ISNUMBER(VALUE(G6)),G6,"")</f>
      </c>
      <c r="C6" s="22">
        <f>IF(ISNUMBER(VALUE(I6)),I6,"")</f>
      </c>
      <c r="D6" s="22" t="str">
        <f>CONCATENATE(F6,"    ",H6,"    ",J6)</f>
        <v>        </v>
      </c>
      <c r="E6" s="26" t="s">
        <v>191</v>
      </c>
      <c r="F6" s="26" t="s">
        <v>191</v>
      </c>
      <c r="G6" s="26" t="s">
        <v>191</v>
      </c>
      <c r="H6" s="26" t="s">
        <v>191</v>
      </c>
      <c r="I6" s="26" t="s">
        <v>191</v>
      </c>
      <c r="J6" s="26" t="s">
        <v>191</v>
      </c>
      <c r="K6" s="27" t="s">
        <v>239</v>
      </c>
      <c r="L6" s="27" t="s">
        <v>242</v>
      </c>
      <c r="M6" s="27" t="s">
        <v>243</v>
      </c>
      <c r="N6" s="28"/>
      <c r="O6" s="28"/>
      <c r="P6" s="29"/>
      <c r="Q6" s="29"/>
    </row>
    <row r="7" spans="1:17" ht="12.75" hidden="1">
      <c r="A7" s="29"/>
      <c r="B7" s="29"/>
      <c r="C7" s="29"/>
      <c r="D7" s="29"/>
      <c r="E7" s="26" t="s">
        <v>207</v>
      </c>
      <c r="F7" s="26" t="s">
        <v>191</v>
      </c>
      <c r="G7" s="26" t="s">
        <v>212</v>
      </c>
      <c r="H7" s="26" t="s">
        <v>191</v>
      </c>
      <c r="I7" s="26" t="s">
        <v>225</v>
      </c>
      <c r="J7" s="26" t="s">
        <v>191</v>
      </c>
      <c r="K7" s="30" t="s">
        <v>226</v>
      </c>
      <c r="L7" s="30" t="s">
        <v>226</v>
      </c>
      <c r="M7" s="30" t="s">
        <v>226</v>
      </c>
      <c r="N7" s="28"/>
      <c r="O7" s="28"/>
      <c r="P7" s="29"/>
      <c r="Q7" s="29"/>
    </row>
    <row r="8" spans="1:19" ht="12.75" hidden="1">
      <c r="A8" s="31"/>
      <c r="B8" s="31"/>
      <c r="C8" s="31"/>
      <c r="D8" s="31"/>
      <c r="E8" s="44" t="s">
        <v>1</v>
      </c>
      <c r="F8" s="44" t="s">
        <v>191</v>
      </c>
      <c r="G8" s="44" t="s">
        <v>191</v>
      </c>
      <c r="H8" s="44" t="s">
        <v>191</v>
      </c>
      <c r="I8" s="44" t="s">
        <v>191</v>
      </c>
      <c r="J8" s="44" t="s">
        <v>191</v>
      </c>
      <c r="K8" s="45">
        <v>1610192</v>
      </c>
      <c r="L8" s="45">
        <v>1455213</v>
      </c>
      <c r="M8" s="45">
        <v>1406636</v>
      </c>
      <c r="N8" s="28"/>
      <c r="O8" s="28"/>
      <c r="P8" s="29"/>
      <c r="Q8" s="29"/>
      <c r="R8" s="29"/>
      <c r="S8" s="29"/>
    </row>
    <row r="9" spans="1:19" ht="12.75">
      <c r="A9" s="25" t="str">
        <f>IF(ISNUMBER(VALUE(E9)),E9,"")</f>
        <v>3</v>
      </c>
      <c r="B9" s="22">
        <f>IF(ISNUMBER(VALUE(G9)),G9,"")</f>
      </c>
      <c r="C9" s="22">
        <f>IF(ISNUMBER(VALUE(I9)),I9,"")</f>
      </c>
      <c r="D9" s="22" t="str">
        <f>CONCATENATE(F9,"    ",H9,"    ",J9)</f>
        <v>Rashodi poslovanja        </v>
      </c>
      <c r="E9" s="47" t="s">
        <v>67</v>
      </c>
      <c r="F9" s="47" t="s">
        <v>215</v>
      </c>
      <c r="G9" s="48" t="s">
        <v>213</v>
      </c>
      <c r="H9" s="48" t="s">
        <v>191</v>
      </c>
      <c r="I9" s="48" t="s">
        <v>191</v>
      </c>
      <c r="J9" s="48" t="s">
        <v>191</v>
      </c>
      <c r="K9" s="49">
        <v>1604022</v>
      </c>
      <c r="L9" s="49">
        <v>1449200</v>
      </c>
      <c r="M9" s="49">
        <v>1400623</v>
      </c>
      <c r="N9" s="32"/>
      <c r="O9" s="32"/>
      <c r="P9" s="33"/>
      <c r="Q9" s="33"/>
      <c r="R9" s="33"/>
      <c r="S9" s="33"/>
    </row>
    <row r="10" spans="1:19" ht="12.75">
      <c r="A10" s="25">
        <f>IF(ISNUMBER(VALUE(E10)),E10,"")</f>
      </c>
      <c r="B10" s="22" t="str">
        <f>IF(ISNUMBER(VALUE(G10)),G10,"")</f>
        <v>31</v>
      </c>
      <c r="C10" s="22">
        <f>IF(ISNUMBER(VALUE(I10)),I10,"")</f>
      </c>
      <c r="D10" s="22" t="str">
        <f>CONCATENATE(F10,"    ",H10,"    ",J10)</f>
        <v>    Rashodi za zaposlene    </v>
      </c>
      <c r="E10" s="47" t="s">
        <v>191</v>
      </c>
      <c r="F10" s="47" t="s">
        <v>191</v>
      </c>
      <c r="G10" s="47" t="s">
        <v>210</v>
      </c>
      <c r="H10" s="47" t="s">
        <v>216</v>
      </c>
      <c r="I10" s="48" t="s">
        <v>213</v>
      </c>
      <c r="J10" s="48" t="s">
        <v>191</v>
      </c>
      <c r="K10" s="49">
        <v>597254</v>
      </c>
      <c r="L10" s="49">
        <v>623798</v>
      </c>
      <c r="M10" s="49">
        <v>623798</v>
      </c>
      <c r="N10" s="32"/>
      <c r="O10" s="32"/>
      <c r="P10" s="33"/>
      <c r="Q10" s="33"/>
      <c r="R10" s="33"/>
      <c r="S10" s="33"/>
    </row>
    <row r="11" spans="1:19" ht="12.75">
      <c r="A11" s="34">
        <f>IF(ISNUMBER(VALUE(E11)),E11,"")</f>
      </c>
      <c r="B11" s="35">
        <f>IF(ISNUMBER(VALUE(G11)),G11,"")</f>
      </c>
      <c r="C11" s="35" t="str">
        <f>IF(ISNUMBER(VALUE(I11)),I11,"")</f>
        <v>11</v>
      </c>
      <c r="D11" s="35" t="str">
        <f>CONCATENATE(F11,"    ",H11,"    ",J11)</f>
        <v>        Opći prihodi i primici</v>
      </c>
      <c r="E11" s="46" t="s">
        <v>191</v>
      </c>
      <c r="F11" s="46" t="s">
        <v>191</v>
      </c>
      <c r="G11" s="46" t="s">
        <v>191</v>
      </c>
      <c r="H11" s="46" t="s">
        <v>191</v>
      </c>
      <c r="I11" s="46" t="s">
        <v>155</v>
      </c>
      <c r="J11" s="46" t="s">
        <v>227</v>
      </c>
      <c r="K11" s="50">
        <v>597254</v>
      </c>
      <c r="L11" s="50">
        <v>623798</v>
      </c>
      <c r="M11" s="50">
        <v>623798</v>
      </c>
      <c r="N11" s="36"/>
      <c r="O11" s="36"/>
      <c r="P11" s="37"/>
      <c r="Q11" s="37"/>
      <c r="R11" s="37"/>
      <c r="S11" s="37"/>
    </row>
    <row r="12" spans="1:19" s="38" customFormat="1" ht="12.75">
      <c r="A12" s="25">
        <f>IF(ISNUMBER(VALUE(E12)),E12,"")</f>
      </c>
      <c r="B12" s="22" t="str">
        <f>IF(ISNUMBER(VALUE(G12)),G12,"")</f>
        <v>32</v>
      </c>
      <c r="C12" s="22">
        <f>IF(ISNUMBER(VALUE(I12)),I12,"")</f>
      </c>
      <c r="D12" s="22" t="str">
        <f>CONCATENATE(F12,"    ",H12,"    ",J12)</f>
        <v>    Materijalni rashodi    </v>
      </c>
      <c r="E12" s="47" t="s">
        <v>191</v>
      </c>
      <c r="F12" s="47" t="s">
        <v>191</v>
      </c>
      <c r="G12" s="47" t="s">
        <v>217</v>
      </c>
      <c r="H12" s="47" t="s">
        <v>218</v>
      </c>
      <c r="I12" s="48" t="s">
        <v>213</v>
      </c>
      <c r="J12" s="48" t="s">
        <v>191</v>
      </c>
      <c r="K12" s="49">
        <v>1005441</v>
      </c>
      <c r="L12" s="49">
        <v>824075</v>
      </c>
      <c r="M12" s="49">
        <v>775498</v>
      </c>
      <c r="N12" s="32"/>
      <c r="O12" s="32"/>
      <c r="P12" s="33"/>
      <c r="Q12" s="33"/>
      <c r="R12" s="33"/>
      <c r="S12" s="33"/>
    </row>
    <row r="13" spans="1:19" ht="12.75">
      <c r="A13" s="34">
        <f>IF(ISNUMBER(VALUE(E13)),E13,"")</f>
      </c>
      <c r="B13" s="35">
        <f>IF(ISNUMBER(VALUE(G13)),G13,"")</f>
      </c>
      <c r="C13" s="35" t="str">
        <f>IF(ISNUMBER(VALUE(I13)),I13,"")</f>
        <v>11</v>
      </c>
      <c r="D13" s="35" t="str">
        <f>CONCATENATE(F13,"    ",H13,"    ",J13)</f>
        <v>        Opći prihodi i primici</v>
      </c>
      <c r="E13" s="46" t="s">
        <v>191</v>
      </c>
      <c r="F13" s="46" t="s">
        <v>191</v>
      </c>
      <c r="G13" s="46" t="s">
        <v>191</v>
      </c>
      <c r="H13" s="46" t="s">
        <v>191</v>
      </c>
      <c r="I13" s="46" t="s">
        <v>155</v>
      </c>
      <c r="J13" s="46" t="s">
        <v>227</v>
      </c>
      <c r="K13" s="50">
        <v>699782</v>
      </c>
      <c r="L13" s="50">
        <v>781471</v>
      </c>
      <c r="M13" s="50">
        <v>732894</v>
      </c>
      <c r="N13" s="36"/>
      <c r="O13" s="36"/>
      <c r="P13" s="37"/>
      <c r="Q13" s="37"/>
      <c r="R13" s="37"/>
      <c r="S13" s="37"/>
    </row>
    <row r="14" spans="1:19" ht="12.75">
      <c r="A14" s="34">
        <f>IF(ISNUMBER(VALUE(E14)),E14,"")</f>
      </c>
      <c r="B14" s="35">
        <f>IF(ISNUMBER(VALUE(G14)),G14,"")</f>
      </c>
      <c r="C14" s="35" t="str">
        <f>IF(ISNUMBER(VALUE(I14)),I14,"")</f>
        <v>12</v>
      </c>
      <c r="D14" s="35" t="str">
        <f>CONCATENATE(F14,"    ",H14,"    ",J14)</f>
        <v>        Sredstva učešća za pomoći</v>
      </c>
      <c r="E14" s="46" t="s">
        <v>191</v>
      </c>
      <c r="F14" s="46" t="s">
        <v>191</v>
      </c>
      <c r="G14" s="46" t="s">
        <v>191</v>
      </c>
      <c r="H14" s="46" t="s">
        <v>191</v>
      </c>
      <c r="I14" s="46" t="s">
        <v>151</v>
      </c>
      <c r="J14" s="46" t="s">
        <v>228</v>
      </c>
      <c r="K14" s="50">
        <v>29862</v>
      </c>
      <c r="L14" s="50"/>
      <c r="M14" s="50"/>
      <c r="N14" s="36"/>
      <c r="O14" s="36"/>
      <c r="P14" s="37"/>
      <c r="Q14" s="37"/>
      <c r="R14" s="37"/>
      <c r="S14" s="37"/>
    </row>
    <row r="15" spans="1:19" ht="12.75">
      <c r="A15" s="34">
        <f>IF(ISNUMBER(VALUE(E15)),E15,"")</f>
      </c>
      <c r="B15" s="35">
        <f>IF(ISNUMBER(VALUE(G15)),G15,"")</f>
      </c>
      <c r="C15" s="35" t="str">
        <f>IF(ISNUMBER(VALUE(I15)),I15,"")</f>
        <v>31</v>
      </c>
      <c r="D15" s="35" t="str">
        <f>CONCATENATE(F15,"    ",H15,"    ",J15)</f>
        <v>        Vlastiti prihodi</v>
      </c>
      <c r="E15" s="46" t="s">
        <v>191</v>
      </c>
      <c r="F15" s="46" t="s">
        <v>191</v>
      </c>
      <c r="G15" s="46" t="s">
        <v>191</v>
      </c>
      <c r="H15" s="46" t="s">
        <v>191</v>
      </c>
      <c r="I15" s="46" t="s">
        <v>210</v>
      </c>
      <c r="J15" s="46" t="s">
        <v>229</v>
      </c>
      <c r="K15" s="50">
        <v>4645</v>
      </c>
      <c r="L15" s="50">
        <v>3982</v>
      </c>
      <c r="M15" s="50">
        <v>3982</v>
      </c>
      <c r="N15" s="36"/>
      <c r="O15" s="36"/>
      <c r="P15" s="37"/>
      <c r="Q15" s="37"/>
      <c r="R15" s="37"/>
      <c r="S15" s="37"/>
    </row>
    <row r="16" spans="1:19" ht="12.75">
      <c r="A16" s="34">
        <f>IF(ISNUMBER(VALUE(E16)),E16,"")</f>
      </c>
      <c r="B16" s="35">
        <f>IF(ISNUMBER(VALUE(G16)),G16,"")</f>
      </c>
      <c r="C16" s="35" t="str">
        <f>IF(ISNUMBER(VALUE(I16)),I16,"")</f>
        <v>43</v>
      </c>
      <c r="D16" s="35" t="str">
        <f>CONCATENATE(F16,"    ",H16,"    ",J16)</f>
        <v>        Ostali prihodi za posebne namjene</v>
      </c>
      <c r="E16" s="46" t="s">
        <v>191</v>
      </c>
      <c r="F16" s="46" t="s">
        <v>191</v>
      </c>
      <c r="G16" s="46" t="s">
        <v>191</v>
      </c>
      <c r="H16" s="46" t="s">
        <v>191</v>
      </c>
      <c r="I16" s="46" t="s">
        <v>208</v>
      </c>
      <c r="J16" s="46" t="s">
        <v>230</v>
      </c>
      <c r="K16" s="50">
        <v>34640</v>
      </c>
      <c r="L16" s="50">
        <v>34640</v>
      </c>
      <c r="M16" s="50">
        <v>34640</v>
      </c>
      <c r="N16" s="36"/>
      <c r="O16" s="36"/>
      <c r="P16" s="37"/>
      <c r="Q16" s="37"/>
      <c r="R16" s="37"/>
      <c r="S16" s="37"/>
    </row>
    <row r="17" spans="1:19" ht="12.75">
      <c r="A17" s="34">
        <f>IF(ISNUMBER(VALUE(E17)),E17,"")</f>
      </c>
      <c r="B17" s="35">
        <f>IF(ISNUMBER(VALUE(G17)),G17,"")</f>
      </c>
      <c r="C17" s="35" t="str">
        <f>IF(ISNUMBER(VALUE(I17)),I17,"")</f>
        <v>51</v>
      </c>
      <c r="D17" s="35" t="str">
        <f>CONCATENATE(F17,"    ",H17,"    ",J17)</f>
        <v>        Pomoći EU</v>
      </c>
      <c r="E17" s="46" t="s">
        <v>191</v>
      </c>
      <c r="F17" s="46" t="s">
        <v>191</v>
      </c>
      <c r="G17" s="46" t="s">
        <v>191</v>
      </c>
      <c r="H17" s="46" t="s">
        <v>191</v>
      </c>
      <c r="I17" s="46" t="s">
        <v>209</v>
      </c>
      <c r="J17" s="46" t="s">
        <v>231</v>
      </c>
      <c r="K17" s="50">
        <v>55744</v>
      </c>
      <c r="L17" s="50">
        <v>3982</v>
      </c>
      <c r="M17" s="50">
        <v>3982</v>
      </c>
      <c r="N17" s="36"/>
      <c r="O17" s="36"/>
      <c r="P17" s="37"/>
      <c r="Q17" s="37"/>
      <c r="R17" s="37"/>
      <c r="S17" s="37"/>
    </row>
    <row r="18" spans="1:19" ht="12.75">
      <c r="A18" s="34">
        <f>IF(ISNUMBER(VALUE(E18)),E18,"")</f>
      </c>
      <c r="B18" s="35">
        <f>IF(ISNUMBER(VALUE(G18)),G18,"")</f>
      </c>
      <c r="C18" s="35" t="str">
        <f>IF(ISNUMBER(VALUE(I18)),I18,"")</f>
        <v>52</v>
      </c>
      <c r="D18" s="35" t="str">
        <f>CONCATENATE(F18,"    ",H18,"    ",J18)</f>
        <v>        Ostale pomoći</v>
      </c>
      <c r="E18" s="46" t="s">
        <v>191</v>
      </c>
      <c r="F18" s="46" t="s">
        <v>191</v>
      </c>
      <c r="G18" s="46" t="s">
        <v>191</v>
      </c>
      <c r="H18" s="46" t="s">
        <v>191</v>
      </c>
      <c r="I18" s="46" t="s">
        <v>232</v>
      </c>
      <c r="J18" s="46" t="s">
        <v>233</v>
      </c>
      <c r="K18" s="50">
        <v>13272</v>
      </c>
      <c r="L18" s="50"/>
      <c r="M18" s="50"/>
      <c r="N18" s="36"/>
      <c r="O18" s="36"/>
      <c r="P18" s="37"/>
      <c r="Q18" s="37"/>
      <c r="R18" s="37"/>
      <c r="S18" s="37"/>
    </row>
    <row r="19" spans="1:19" ht="12.75">
      <c r="A19" s="34">
        <f>IF(ISNUMBER(VALUE(E19)),E19,"")</f>
      </c>
      <c r="B19" s="35">
        <f>IF(ISNUMBER(VALUE(G19)),G19,"")</f>
      </c>
      <c r="C19" s="35" t="str">
        <f>IF(ISNUMBER(VALUE(I19)),I19,"")</f>
        <v>56</v>
      </c>
      <c r="D19" s="35" t="str">
        <f>CONCATENATE(F19,"    ",H19,"    ",J19)</f>
        <v>        Fondovi EU</v>
      </c>
      <c r="E19" s="46" t="s">
        <v>191</v>
      </c>
      <c r="F19" s="46" t="s">
        <v>191</v>
      </c>
      <c r="G19" s="46" t="s">
        <v>191</v>
      </c>
      <c r="H19" s="46" t="s">
        <v>191</v>
      </c>
      <c r="I19" s="46" t="s">
        <v>234</v>
      </c>
      <c r="J19" s="46" t="s">
        <v>235</v>
      </c>
      <c r="K19" s="50">
        <v>167231</v>
      </c>
      <c r="L19" s="50"/>
      <c r="M19" s="50"/>
      <c r="N19" s="36"/>
      <c r="O19" s="36"/>
      <c r="P19" s="37"/>
      <c r="Q19" s="37"/>
      <c r="R19" s="37"/>
      <c r="S19" s="37"/>
    </row>
    <row r="20" spans="1:19" ht="12.75">
      <c r="A20" s="34">
        <f>IF(ISNUMBER(VALUE(E20)),E20,"")</f>
      </c>
      <c r="B20" s="35">
        <f>IF(ISNUMBER(VALUE(G20)),G20,"")</f>
      </c>
      <c r="C20" s="35" t="str">
        <f>IF(ISNUMBER(VALUE(I20)),I20,"")</f>
        <v>61</v>
      </c>
      <c r="D20" s="35" t="str">
        <f>CONCATENATE(F20,"    ",H20,"    ",J20)</f>
        <v>        Donacije</v>
      </c>
      <c r="E20" s="46" t="s">
        <v>191</v>
      </c>
      <c r="F20" s="46" t="s">
        <v>191</v>
      </c>
      <c r="G20" s="46" t="s">
        <v>191</v>
      </c>
      <c r="H20" s="46" t="s">
        <v>191</v>
      </c>
      <c r="I20" s="46" t="s">
        <v>240</v>
      </c>
      <c r="J20" s="46" t="s">
        <v>241</v>
      </c>
      <c r="K20" s="50">
        <v>265</v>
      </c>
      <c r="L20" s="50"/>
      <c r="M20" s="50"/>
      <c r="N20" s="36"/>
      <c r="O20" s="36"/>
      <c r="P20" s="37"/>
      <c r="Q20" s="37"/>
      <c r="R20" s="37"/>
      <c r="S20" s="37"/>
    </row>
    <row r="21" spans="1:19" ht="12.75">
      <c r="A21" s="25">
        <f>IF(ISNUMBER(VALUE(E21)),E21,"")</f>
      </c>
      <c r="B21" s="22" t="str">
        <f>IF(ISNUMBER(VALUE(G21)),G21,"")</f>
        <v>34</v>
      </c>
      <c r="C21" s="22">
        <f>IF(ISNUMBER(VALUE(I21)),I21,"")</f>
      </c>
      <c r="D21" s="22" t="str">
        <f>CONCATENATE(F21,"    ",H21,"    ",J21)</f>
        <v>    Financijski rashodi    </v>
      </c>
      <c r="E21" s="47" t="s">
        <v>191</v>
      </c>
      <c r="F21" s="47" t="s">
        <v>191</v>
      </c>
      <c r="G21" s="47" t="s">
        <v>219</v>
      </c>
      <c r="H21" s="47" t="s">
        <v>220</v>
      </c>
      <c r="I21" s="48" t="s">
        <v>213</v>
      </c>
      <c r="J21" s="48" t="s">
        <v>191</v>
      </c>
      <c r="K21" s="49">
        <v>1327</v>
      </c>
      <c r="L21" s="49">
        <v>1327</v>
      </c>
      <c r="M21" s="49">
        <v>1327</v>
      </c>
      <c r="N21" s="32"/>
      <c r="O21" s="32"/>
      <c r="P21" s="33"/>
      <c r="Q21" s="33"/>
      <c r="R21" s="33"/>
      <c r="S21" s="33"/>
    </row>
    <row r="22" spans="1:19" ht="12.75">
      <c r="A22" s="34">
        <f>IF(ISNUMBER(VALUE(E22)),E22,"")</f>
      </c>
      <c r="B22" s="35">
        <f>IF(ISNUMBER(VALUE(G22)),G22,"")</f>
      </c>
      <c r="C22" s="35" t="str">
        <f>IF(ISNUMBER(VALUE(I22)),I22,"")</f>
        <v>11</v>
      </c>
      <c r="D22" s="35" t="str">
        <f>CONCATENATE(F22,"    ",H22,"    ",J22)</f>
        <v>        Opći prihodi i primici</v>
      </c>
      <c r="E22" s="46" t="s">
        <v>191</v>
      </c>
      <c r="F22" s="46" t="s">
        <v>191</v>
      </c>
      <c r="G22" s="46" t="s">
        <v>191</v>
      </c>
      <c r="H22" s="46" t="s">
        <v>191</v>
      </c>
      <c r="I22" s="46" t="s">
        <v>155</v>
      </c>
      <c r="J22" s="46" t="s">
        <v>227</v>
      </c>
      <c r="K22" s="50">
        <v>1327</v>
      </c>
      <c r="L22" s="50">
        <v>1327</v>
      </c>
      <c r="M22" s="50">
        <v>1327</v>
      </c>
      <c r="N22" s="36"/>
      <c r="O22" s="36"/>
      <c r="P22" s="37"/>
      <c r="Q22" s="37"/>
      <c r="R22" s="37"/>
      <c r="S22" s="37"/>
    </row>
    <row r="23" spans="1:19" ht="12.75">
      <c r="A23" s="25" t="str">
        <f>IF(ISNUMBER(VALUE(E23)),E23,"")</f>
        <v>4</v>
      </c>
      <c r="B23" s="22">
        <f>IF(ISNUMBER(VALUE(G23)),G23,"")</f>
      </c>
      <c r="C23" s="22">
        <f>IF(ISNUMBER(VALUE(I23)),I23,"")</f>
      </c>
      <c r="D23" s="22" t="str">
        <f>CONCATENATE(F23,"    ",H23,"    ",J23)</f>
        <v>Rashodi za nabavu nefinancijske imovine        </v>
      </c>
      <c r="E23" s="47" t="s">
        <v>72</v>
      </c>
      <c r="F23" s="47" t="s">
        <v>221</v>
      </c>
      <c r="G23" s="48" t="s">
        <v>213</v>
      </c>
      <c r="H23" s="48" t="s">
        <v>191</v>
      </c>
      <c r="I23" s="48" t="s">
        <v>191</v>
      </c>
      <c r="J23" s="48" t="s">
        <v>191</v>
      </c>
      <c r="K23" s="49">
        <v>6170</v>
      </c>
      <c r="L23" s="49">
        <v>6013</v>
      </c>
      <c r="M23" s="49">
        <v>6013</v>
      </c>
      <c r="N23" s="51"/>
      <c r="O23" s="51"/>
      <c r="P23" s="51"/>
      <c r="Q23" s="51"/>
      <c r="R23" s="51"/>
      <c r="S23" s="51"/>
    </row>
    <row r="24" spans="1:19" ht="12.75">
      <c r="A24" s="25">
        <f>IF(ISNUMBER(VALUE(E24)),E24,"")</f>
      </c>
      <c r="B24" s="22" t="str">
        <f>IF(ISNUMBER(VALUE(G24)),G24,"")</f>
        <v>42</v>
      </c>
      <c r="C24" s="22">
        <f>IF(ISNUMBER(VALUE(I24)),I24,"")</f>
      </c>
      <c r="D24" s="22" t="str">
        <f>CONCATENATE(F24,"    ",H24,"    ",J24)</f>
        <v>    Rashodi za nabavu proizvedene dugotrajne imovine    </v>
      </c>
      <c r="E24" s="47" t="s">
        <v>191</v>
      </c>
      <c r="F24" s="47" t="s">
        <v>191</v>
      </c>
      <c r="G24" s="47" t="s">
        <v>211</v>
      </c>
      <c r="H24" s="47" t="s">
        <v>222</v>
      </c>
      <c r="I24" s="48" t="s">
        <v>213</v>
      </c>
      <c r="J24" s="48" t="s">
        <v>191</v>
      </c>
      <c r="K24" s="49">
        <v>6104</v>
      </c>
      <c r="L24" s="49">
        <v>6000</v>
      </c>
      <c r="M24" s="49">
        <v>6000</v>
      </c>
      <c r="N24" s="51"/>
      <c r="O24" s="51"/>
      <c r="P24" s="51"/>
      <c r="Q24" s="51"/>
      <c r="R24" s="51"/>
      <c r="S24" s="51"/>
    </row>
    <row r="25" spans="1:19" ht="12.75">
      <c r="A25" s="39">
        <f>IF(ISNUMBER(VALUE(E25)),E25,"")</f>
      </c>
      <c r="B25" s="40">
        <f>IF(ISNUMBER(VALUE(G25)),G25,"")</f>
      </c>
      <c r="C25" s="40" t="str">
        <f>IF(ISNUMBER(VALUE(I25)),I25,"")</f>
        <v>11</v>
      </c>
      <c r="D25" s="40" t="str">
        <f>CONCATENATE(F25,"    ",H25,"    ",J25)</f>
        <v>        Opći prihodi i primici</v>
      </c>
      <c r="E25" s="52" t="s">
        <v>191</v>
      </c>
      <c r="F25" s="52" t="s">
        <v>191</v>
      </c>
      <c r="G25" s="52" t="s">
        <v>191</v>
      </c>
      <c r="H25" s="52" t="s">
        <v>191</v>
      </c>
      <c r="I25" s="52" t="s">
        <v>155</v>
      </c>
      <c r="J25" s="52" t="s">
        <v>227</v>
      </c>
      <c r="K25" s="53">
        <v>4113</v>
      </c>
      <c r="L25" s="53">
        <v>4009</v>
      </c>
      <c r="M25" s="53">
        <v>4009</v>
      </c>
      <c r="N25" s="41"/>
      <c r="O25" s="41"/>
      <c r="P25" s="41"/>
      <c r="Q25" s="41"/>
      <c r="R25" s="41"/>
      <c r="S25" s="41"/>
    </row>
    <row r="26" spans="1:19" ht="12.75">
      <c r="A26" s="39">
        <f>IF(ISNUMBER(VALUE(E26)),E26,"")</f>
      </c>
      <c r="B26" s="40">
        <f>IF(ISNUMBER(VALUE(G26)),G26,"")</f>
      </c>
      <c r="C26" s="40" t="str">
        <f>IF(ISNUMBER(VALUE(I26)),I26,"")</f>
        <v>43</v>
      </c>
      <c r="D26" s="40" t="str">
        <f>CONCATENATE(F26,"    ",H26,"    ",J26)</f>
        <v>        Ostali prihodi za posebne namjene</v>
      </c>
      <c r="E26" s="52" t="s">
        <v>191</v>
      </c>
      <c r="F26" s="52" t="s">
        <v>191</v>
      </c>
      <c r="G26" s="52" t="s">
        <v>191</v>
      </c>
      <c r="H26" s="52" t="s">
        <v>191</v>
      </c>
      <c r="I26" s="52" t="s">
        <v>208</v>
      </c>
      <c r="J26" s="52" t="s">
        <v>230</v>
      </c>
      <c r="K26" s="53">
        <v>1991</v>
      </c>
      <c r="L26" s="53">
        <v>1991</v>
      </c>
      <c r="M26" s="53">
        <v>1991</v>
      </c>
      <c r="N26" s="41"/>
      <c r="O26" s="41"/>
      <c r="P26" s="41"/>
      <c r="Q26" s="41"/>
      <c r="R26" s="41"/>
      <c r="S26" s="41"/>
    </row>
    <row r="27" spans="1:19" ht="12.75">
      <c r="A27" s="25">
        <f>IF(ISNUMBER(VALUE(E27)),E27,"")</f>
      </c>
      <c r="B27" s="22" t="str">
        <f>IF(ISNUMBER(VALUE(G27)),G27,"")</f>
        <v>45</v>
      </c>
      <c r="C27" s="22">
        <f>IF(ISNUMBER(VALUE(I27)),I27,"")</f>
      </c>
      <c r="D27" s="22" t="str">
        <f>CONCATENATE(F27,"    ",H27,"    ",J27)</f>
        <v>    Rashodi za dodatna ulaganja na nefinancijskoj imovini    </v>
      </c>
      <c r="E27" s="47" t="s">
        <v>191</v>
      </c>
      <c r="F27" s="47" t="s">
        <v>191</v>
      </c>
      <c r="G27" s="47" t="s">
        <v>223</v>
      </c>
      <c r="H27" s="47" t="s">
        <v>224</v>
      </c>
      <c r="I27" s="48" t="s">
        <v>213</v>
      </c>
      <c r="J27" s="48" t="s">
        <v>191</v>
      </c>
      <c r="K27" s="49">
        <v>66</v>
      </c>
      <c r="L27" s="49">
        <v>13</v>
      </c>
      <c r="M27" s="49">
        <v>13</v>
      </c>
      <c r="N27" s="51"/>
      <c r="O27" s="51"/>
      <c r="P27" s="51"/>
      <c r="Q27" s="51"/>
      <c r="R27" s="51"/>
      <c r="S27" s="51"/>
    </row>
    <row r="28" spans="1:19" ht="12.75">
      <c r="A28" s="39">
        <f>IF(ISNUMBER(VALUE(E28)),E28,"")</f>
      </c>
      <c r="B28" s="40">
        <f>IF(ISNUMBER(VALUE(G28)),G28,"")</f>
      </c>
      <c r="C28" s="40" t="str">
        <f>IF(ISNUMBER(VALUE(I28)),I28,"")</f>
        <v>11</v>
      </c>
      <c r="D28" s="40" t="str">
        <f>CONCATENATE(F28,"    ",H28,"    ",J28)</f>
        <v>        Opći prihodi i primici</v>
      </c>
      <c r="E28" s="52" t="s">
        <v>191</v>
      </c>
      <c r="F28" s="52" t="s">
        <v>191</v>
      </c>
      <c r="G28" s="52" t="s">
        <v>191</v>
      </c>
      <c r="H28" s="52" t="s">
        <v>191</v>
      </c>
      <c r="I28" s="52" t="s">
        <v>155</v>
      </c>
      <c r="J28" s="52" t="s">
        <v>227</v>
      </c>
      <c r="K28" s="53">
        <v>66</v>
      </c>
      <c r="L28" s="53">
        <v>13</v>
      </c>
      <c r="M28" s="53">
        <v>13</v>
      </c>
      <c r="N28" s="41"/>
      <c r="O28" s="41"/>
      <c r="P28" s="41"/>
      <c r="Q28" s="41"/>
      <c r="R28" s="41"/>
      <c r="S28" s="41"/>
    </row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headerFooter alignWithMargins="0">
    <oddFooter>&amp;LVrijeme  izvođenja upita: 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irimac</cp:lastModifiedBy>
  <cp:lastPrinted>2008-11-27T13:46:01Z</cp:lastPrinted>
  <dcterms:created xsi:type="dcterms:W3CDTF">2003-05-28T14:27:38Z</dcterms:created>
  <dcterms:modified xsi:type="dcterms:W3CDTF">2022-10-14T06:37:25Z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PONN03PR Plan rashoda.xls</vt:lpwstr>
  </property>
</Properties>
</file>